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wildeganzen.sharepoint.com/sites/Programmas9/Gedeelde documenten/Online platform/Toolkits/Community Participation/"/>
    </mc:Choice>
  </mc:AlternateContent>
  <xr:revisionPtr revIDLastSave="0" documentId="8_{15DE7503-879D-486F-98A5-CB18EC579B71}" xr6:coauthVersionLast="47" xr6:coauthVersionMax="47" xr10:uidLastSave="{00000000-0000-0000-0000-000000000000}"/>
  <bookViews>
    <workbookView xWindow="-110" yWindow="-110" windowWidth="19420" windowHeight="10420" xr2:uid="{00000000-000D-0000-FFFF-FFFF00000000}"/>
  </bookViews>
  <sheets>
    <sheet name="READ-ME-FIRST" sheetId="1" r:id="rId1"/>
    <sheet name="1 - Gen Info" sheetId="2" r:id="rId2"/>
    <sheet name="2 - The Rubric" sheetId="3" r:id="rId3"/>
    <sheet name="3 - Results" sheetId="4" r:id="rId4"/>
    <sheet name="4 - Seg1_Characteristics" sheetId="5" r:id="rId5"/>
    <sheet name="5 - Seg2_Proces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0" roundtripDataSignature="AMtx7mgOxBHBsKqip2K+ZAqf83+99lrkdQ=="/>
    </ext>
  </extLst>
</workbook>
</file>

<file path=xl/calcChain.xml><?xml version="1.0" encoding="utf-8"?>
<calcChain xmlns="http://schemas.openxmlformats.org/spreadsheetml/2006/main">
  <c r="I42" i="3" l="1"/>
  <c r="C8" i="6" s="1"/>
  <c r="I41" i="3"/>
  <c r="C7" i="6" s="1"/>
  <c r="I40" i="3"/>
  <c r="C6" i="6" s="1"/>
  <c r="I37" i="3"/>
  <c r="C5" i="6" s="1"/>
  <c r="I36" i="3"/>
  <c r="C4" i="6" s="1"/>
  <c r="I35" i="3"/>
  <c r="C3" i="6" s="1"/>
  <c r="I32" i="3"/>
  <c r="C29" i="5" s="1"/>
  <c r="I30" i="3"/>
  <c r="C28" i="5" s="1"/>
  <c r="I29" i="3"/>
  <c r="C27" i="5" s="1"/>
  <c r="I27" i="3"/>
  <c r="C26" i="5" s="1"/>
  <c r="I26" i="3"/>
  <c r="C25" i="5" s="1"/>
  <c r="I24" i="3"/>
  <c r="C24" i="5" s="1"/>
  <c r="I23" i="3"/>
  <c r="C23" i="5" s="1"/>
  <c r="I17" i="3"/>
  <c r="S5" i="5" s="1"/>
  <c r="I18" i="3"/>
  <c r="S6" i="5" s="1"/>
  <c r="I19" i="3"/>
  <c r="S7" i="5" s="1"/>
  <c r="I20" i="3"/>
  <c r="S8" i="5" s="1"/>
  <c r="I16" i="3"/>
  <c r="H38" i="3" l="1"/>
  <c r="H34" i="3"/>
  <c r="H31" i="3"/>
  <c r="H28" i="3"/>
  <c r="H25" i="3"/>
  <c r="H21" i="3"/>
  <c r="H15" i="3"/>
  <c r="S4" i="5"/>
  <c r="I14" i="3"/>
  <c r="C22" i="5" s="1"/>
  <c r="I13" i="3"/>
  <c r="C21" i="5" s="1"/>
  <c r="I6" i="3"/>
  <c r="C5" i="5" s="1"/>
  <c r="I7" i="3"/>
  <c r="C6" i="5" s="1"/>
  <c r="I8" i="3"/>
  <c r="C7" i="5" s="1"/>
  <c r="I9" i="3"/>
  <c r="C8" i="5" s="1"/>
  <c r="I10" i="3"/>
  <c r="C9" i="5" s="1"/>
  <c r="I11" i="3"/>
  <c r="C10" i="5" s="1"/>
  <c r="I5" i="3"/>
  <c r="C4" i="5" s="1"/>
  <c r="H12" i="3" l="1"/>
  <c r="C4" i="4" s="1"/>
  <c r="H4" i="3"/>
  <c r="C3" i="4" s="1"/>
  <c r="C11" i="4"/>
  <c r="C10" i="4"/>
  <c r="C9" i="4"/>
  <c r="C8" i="4"/>
  <c r="C7" i="4"/>
  <c r="C6" i="4"/>
  <c r="C5" i="4"/>
</calcChain>
</file>

<file path=xl/sharedStrings.xml><?xml version="1.0" encoding="utf-8"?>
<sst xmlns="http://schemas.openxmlformats.org/spreadsheetml/2006/main" count="254" uniqueCount="194">
  <si>
    <t>General Information</t>
  </si>
  <si>
    <t>Program Information</t>
  </si>
  <si>
    <t>Program Name:</t>
  </si>
  <si>
    <t>Organization name (if different from the Program Name)</t>
  </si>
  <si>
    <t>Programming Country/Countries (If applicable):</t>
  </si>
  <si>
    <t>Provinces/Region (If applicable):</t>
  </si>
  <si>
    <t>Stage of work (pilot, new, mid term, mature, completed)</t>
  </si>
  <si>
    <t>Who is completing this Assesment?</t>
  </si>
  <si>
    <t>Name (s):</t>
  </si>
  <si>
    <t>Date completed:</t>
  </si>
  <si>
    <t>Additional Comments and Feedback</t>
  </si>
  <si>
    <t>0 - Insufficient Information</t>
  </si>
  <si>
    <t>1 -doesn’t try</t>
  </si>
  <si>
    <t>2 -tries</t>
  </si>
  <si>
    <t>3 -progressed</t>
  </si>
  <si>
    <t>4-succeeds</t>
  </si>
  <si>
    <t>ENTER YOUR CHOICE HERE</t>
  </si>
  <si>
    <t>COMMENTS 
Include here any comments related to your selection choice or any other observation</t>
  </si>
  <si>
    <t>SEGMENT 1: CHARACTERISTICS</t>
  </si>
  <si>
    <t>Dimension A: Participation, Inclusion, and Voice   </t>
  </si>
  <si>
    <t xml:space="preserve">A 1. The CLD program ensures the participation of excluded groups.  </t>
  </si>
  <si>
    <t>No/insufficient information to make a judgement.</t>
  </si>
  <si>
    <t>Potential factors of exclusion (gender, ethnicity, age, economic status) are not analyzed.</t>
  </si>
  <si>
    <t xml:space="preserve">Implementers have identified potential factors of exclusion and include the views of these community members.   </t>
  </si>
  <si>
    <t>Implementers strengthen the collective voice in the community of those potentially excluded and build community solidarity.   Note: have voice and are heard but are not decision-makers</t>
  </si>
  <si>
    <t>Those who risk exclusion are central actors in decision making in the program. Note: have voice, are heard and are decision-makers</t>
  </si>
  <si>
    <t>A 2. Community members decide focus of the CLD program BEFORE the actual design of the program.</t>
  </si>
  <si>
    <t>Community members had no involvement in the assessment process.</t>
  </si>
  <si>
    <t>A 3. Community members play an active role in CLD program design</t>
  </si>
  <si>
    <t>Community members had no involvement in the design process.</t>
  </si>
  <si>
    <t xml:space="preserve">The basis of program design stems from select community members (e.g. leaders or representatives but no participation of wider community members). </t>
  </si>
  <si>
    <t>The basis of program design stems from wide community participatory processes but without consideration of power/gender dynamics, distribution of resources within a community, different poverty-levels, etc.</t>
  </si>
  <si>
    <t>The basis of program design stems from wide community participatory processes with consideration of power/gender dynamics, distribution of resources within a community, different poverty-levels, etc. These considerations are used to create a vision and action plans.</t>
  </si>
  <si>
    <t>A 4. Community members play an active role in the CLD program implementation (including adaptation)</t>
  </si>
  <si>
    <t>Community members had no involvement in the implementation process.</t>
  </si>
  <si>
    <t xml:space="preserve">Select community members (e.g. leaders or representatives) are kept informed of program performance and decisions regarding implementation or adaption.  </t>
  </si>
  <si>
    <t xml:space="preserve">Community members and local leaders are informed of program performance and can influence decision-making around program activities, and adaptation. </t>
  </si>
  <si>
    <t xml:space="preserve">Community members (including those at risk of exclusion) and local leaders drive decision-making on on-going program activities, review of program performance and any needs for adaptation. </t>
  </si>
  <si>
    <t>A 5. The pace of the CLD program is determined collaboratively with communities and, where appropriate, with funders</t>
  </si>
  <si>
    <t>The pace of the program is determined by the implementing organization/funder with no community consultation and information dissemination.</t>
  </si>
  <si>
    <t xml:space="preserve">The pace of the program is determined by the implementing organization/funder. The community is informed of the pace and community feedback is obtained (but not acted upon). </t>
  </si>
  <si>
    <t>The pace of the program is determined by the implementing organization/funder collaboratively/in consultation with community members.</t>
  </si>
  <si>
    <t xml:space="preserve">The pace of the program is determined collaboratively with community members including representatives of marginalized groups. It is cognizant of the different pace preferred by different groups in the community. </t>
  </si>
  <si>
    <t>The program makes no efforts to build voice and confidence   </t>
  </si>
  <si>
    <t xml:space="preserve">The program may build voice and confidence among some community members and/or local leaders but has no systematic approach to doing it. </t>
  </si>
  <si>
    <t xml:space="preserve">The program is intentional about building voice and confidence among community members and/or local leaders through capacity building and mentoring. </t>
  </si>
  <si>
    <t>The program is intentional about building the voice and confidence of local leaders and community members, including those at risk of marginalization (enabling them to learn, practice how to articulate, and present ideas among other things)</t>
  </si>
  <si>
    <t>A.7 The CLD program raises awareness and builds advocacy skills amongst local structures, leaders, and community members to press for their social, economic and political rights</t>
  </si>
  <si>
    <t>The program does not raise awareness of peoples’ social, economic and political rights nor does it build advocacy skills</t>
  </si>
  <si>
    <t>The program raises awareness of peoples’ social, economic and political rights but does not build advocacy skills</t>
  </si>
  <si>
    <t>The program raises awareness of peoples’ social, economic and political rights and builds advocacy skills</t>
  </si>
  <si>
    <t>The program raises awareness of peoples’ social, economic and political rights and builds advocacy and social movement skills</t>
  </si>
  <si>
    <t xml:space="preserve">Dimension B: Local Resources and Knowledge </t>
  </si>
  <si>
    <t xml:space="preserve">B.1 The CLD program builds on Local Resources and Knowledge </t>
  </si>
  <si>
    <t xml:space="preserve">The program does not consider local resources and knowledge. </t>
  </si>
  <si>
    <t>The program is aware of local resources, but knowledge is transmitted by the front-line staff.</t>
  </si>
  <si>
    <t>The program builds on local resources and takes local knowledge into account.</t>
  </si>
  <si>
    <t>The program uses and celebrates local knowledge and resources. *celebrates refers to recognizing the value of local knowledge and pursuing it. </t>
  </si>
  <si>
    <t>B.2 Community contributes their resources (e.g. time, cash, labor, land, materials, etc.)</t>
  </si>
  <si>
    <t xml:space="preserve">Community does not contribute towards program implementation in cash or kind or labor. </t>
  </si>
  <si>
    <t>Community members contribute time/labor or resources (land, cash, materials), but only because it is mandatory.</t>
  </si>
  <si>
    <t>Community members contribute time/labor or resources (land, cash, materials), when asked but do not volunteer it.</t>
  </si>
  <si>
    <t>Community members decide what is needed, willingly identify additional resources that would contribute to outcomes (time/labor, land, cash, materials) and volunteer them.</t>
  </si>
  <si>
    <t>Dimension C: Exit Strategy Linked to Sustainability</t>
  </si>
  <si>
    <t>C.1 Communities are central to developing exit strategies of the CLD program</t>
  </si>
  <si>
    <t>There is no exit strategy.</t>
  </si>
  <si>
    <t>The exit strategy is created by the implementing organization without consultation with community leaders or community members.</t>
  </si>
  <si>
    <t>The exit strategy has been created in consultation with local leaders and community members.</t>
  </si>
  <si>
    <t xml:space="preserve">Exit strategy is owned by community members and local leaders. </t>
  </si>
  <si>
    <t xml:space="preserve">C.2 Planning for responsible exit is woven throughout the CLD program [all the life-cycle phases] </t>
  </si>
  <si>
    <t>There are no exit strategies.</t>
  </si>
  <si>
    <t xml:space="preserve">The exit strategies are formulated towards the end of the program (very close to closure or at closure). </t>
  </si>
  <si>
    <t>The exit strategies are planned at design and revisited towards the end of the program (very close to closure or at closure).</t>
  </si>
  <si>
    <t xml:space="preserve">The planning for exit strategies started at design, is iteratively revised during implementation and finalized towards the end of the program. </t>
  </si>
  <si>
    <t>C.3 Exit strategies of the CLD program describe the mechanisms left in place to ensure sustainability and/or resilience</t>
  </si>
  <si>
    <t xml:space="preserve">There are no exit strategies. </t>
  </si>
  <si>
    <t>There is an exit strategy but does not point to sustainability or resilience mechanisms.</t>
  </si>
  <si>
    <t xml:space="preserve">There is a logical plan that describes the mechanisms through which desired impact will continue after the intervention has ended. </t>
  </si>
  <si>
    <t xml:space="preserve">There is a logical plan that describes the mechanisms through which impact determined by community members will continue after the intervention has ended. This includes assessment of capacities/ resources needed by local actors. </t>
  </si>
  <si>
    <t>C.4 The CLD program impact is measured post-closure with local participation</t>
  </si>
  <si>
    <t>Not applicable</t>
  </si>
  <si>
    <t xml:space="preserve">Program impact is not planned or measured 2+ years post closure. </t>
  </si>
  <si>
    <t xml:space="preserve">Program impact is measured 2+ years post-program closure. Community actors are consulted about the exercise and provide information as requested. </t>
  </si>
  <si>
    <t xml:space="preserve">Program impact is measured 2+ years post-program closure. Community actors are active participants in all the stages of the post- program evaluation (design to report to action plan). </t>
  </si>
  <si>
    <t xml:space="preserve">C.5 Community members (including the most marginalized) are still benefiting from CLD program </t>
  </si>
  <si>
    <t xml:space="preserve">The program has left no traceable impact (positive, negative, neutral). </t>
  </si>
  <si>
    <t>Little evidence of sustainable impact is evident. No to little adaptation has happened.</t>
  </si>
  <si>
    <t xml:space="preserve">Mixed impact but mostly positive. Community members and/or structures have practiced some adaptation and skills gained from the CLD program. </t>
  </si>
  <si>
    <t xml:space="preserve">Mostly positive evidence. Community members and/or structures have regularly used adaptive mechanisms and skills gained from the CLD program. </t>
  </si>
  <si>
    <t>Dimension D: Accountability Mechanisms</t>
  </si>
  <si>
    <t>(Accountability mechanisms include parties sharing monitoring reports, accounting for their decisions and spending through public notice boards and through interactive sessions such as public forums e.g. social audits or quarterly or bi-annual decentralized workshops where all communities can be represented, etc.)</t>
  </si>
  <si>
    <t xml:space="preserve">D.1 The program fosters partnerships with genuine mutual accountability </t>
  </si>
  <si>
    <t>There are no accountability mechanisms that involve the community.</t>
  </si>
  <si>
    <t xml:space="preserve">Accountability mechanisms exist either from communities to implementing agencies, or from implementing agencies to communities. </t>
  </si>
  <si>
    <t xml:space="preserve">Two-way accountability mechanisms exist between communities and implementing agencies. </t>
  </si>
  <si>
    <t xml:space="preserve">Accountability mechanisms are practiced not only between communities and implementing agencies, but within communities themselves and/or with the local leaders (groups or elected councils).  </t>
  </si>
  <si>
    <t>D.2 The CLD program makes provisions for feedback mechanisms to communities throughout the life-cycle of a project, including via M&amp;E practice</t>
  </si>
  <si>
    <t>There are no feedback mechanisms.</t>
  </si>
  <si>
    <t xml:space="preserve">Feedback to communities is left to facilitators with no systematic approach. </t>
  </si>
  <si>
    <t>Feedback to communities is provided only when key issues arise.</t>
  </si>
  <si>
    <t>Based on M&amp;E data, decentralized interactive learning exercises are used to provide feedback to communities in a systematic way and to help them make plans to address key issues.</t>
  </si>
  <si>
    <t>Dimension E: Responsiveness to Context Specific Dynamics</t>
  </si>
  <si>
    <t>E.1 The CLD program is responsive to multiple power differentials and dynamics (e.g. gender, economic status, ethnicity, etc.)</t>
  </si>
  <si>
    <t>The program does not assess or consider the power differentials and dynamics in the community.</t>
  </si>
  <si>
    <t>The program design assessments point to differences and dynamics, but there is no strategy to take these differences into account.</t>
  </si>
  <si>
    <t>Community analysis highlights the contextual variation in power relations, but neither the program nor the facilitators are equipped to address them.</t>
  </si>
  <si>
    <t>The Program is responsive to power differentials and dynamics within and across communities and facilitators are equipped to address/maneuver them.</t>
  </si>
  <si>
    <t xml:space="preserve">E.2 The CLD program is responsive to community needs and contexts </t>
  </si>
  <si>
    <t>The program cannot respond to contextual community needs (program applies a blue-print approach).</t>
  </si>
  <si>
    <t>The program cannot respond to changing community needs and contexts, but the implementing organization looks for other interventions to address these.</t>
  </si>
  <si>
    <t>The program can adapt to a certain extent, but this is limited to the design characteristics.</t>
  </si>
  <si>
    <t>The program is iterative and able to adapt to crises, successes or changes in community needs and contexts.  (e.g. floods, droughts, seasonal hunger, arrival of new technologies, changes in political systems, etc.)</t>
  </si>
  <si>
    <t xml:space="preserve">Dimension F: Collaboration within and amongst communities </t>
  </si>
  <si>
    <t>F.1. The CLD program builds collaborative relationships horizontally, vertically, and across communities [measured as an indicator or described as a process]</t>
  </si>
  <si>
    <t>The program does not intend to build collaborative relationships.</t>
  </si>
  <si>
    <t>The program builds horizontal collaborative relationships (e.g. poor to poor; female to female; etc.) within the community.</t>
  </si>
  <si>
    <t>The program builds both horizontal and vertical collaborative relationships (rich to poor, caste to caste, female to male) within the community.</t>
  </si>
  <si>
    <t>Program builds collaborative relationships 1. horizontally (socio-economic, gender, religion); 2.  vertically (socio-economic, castes); 3. across communities.</t>
  </si>
  <si>
    <t>F.2 The CLD program links local structures or leaders to local federations or wider social movements</t>
  </si>
  <si>
    <t>The program does not link local community structures or leaders to any federations or movements.</t>
  </si>
  <si>
    <t>The program links local community structures or leaders to local federations.</t>
  </si>
  <si>
    <t>The program links local community structures or leaders to local and regional federations.</t>
  </si>
  <si>
    <t>The program links local community structures or leaders to local and regional federations and nation-wide social movements.</t>
  </si>
  <si>
    <t>Dimension G:  CLD linked to Sub-National Governments</t>
  </si>
  <si>
    <t>G.1 The CLD program’s local community structures or leaders are linked to sub-district or district government</t>
  </si>
  <si>
    <t>Sub-district or District Government is not aware of the program.</t>
  </si>
  <si>
    <t>Sub-district or District Government is aware of the program, but there is no platform / space for interaction between the participatory community structures or leaders and sub-district or district officials.</t>
  </si>
  <si>
    <t>Sub-district or District Government is aware of the program, and there is ad hoc interaction between the participatory community structures or leaders and sub-district or district officials. The program strengthens the community’s ability to demand its rights/entitlements from sub-district or district government.</t>
  </si>
  <si>
    <t>Sub-district or District Government is aware of the CLD program. The CLD program establishes systematic engagement between the community and sub-district or district government to achieve community goals.</t>
  </si>
  <si>
    <t>SEGMENT 2: PROCESSES</t>
  </si>
  <si>
    <t>Monitoring and Evaluation Practices support CLD</t>
  </si>
  <si>
    <t xml:space="preserve">H.1 Participatory monitoring is carried out </t>
  </si>
  <si>
    <t xml:space="preserve">There is no community participatory monitoring. </t>
  </si>
  <si>
    <t>Community monitoring happens but is mostly facilitated by front-line staff.</t>
  </si>
  <si>
    <t>Community Participatory Monitoring (CPM) is central to the M&amp;E approach of the program. Community monitoring is facilitated by community members or structures and includes reporting back to the larger community regularly e.g. every six months.</t>
  </si>
  <si>
    <t>H.2 Participatory evaluation is carried out</t>
  </si>
  <si>
    <t xml:space="preserve">There is no community participatory evaluation. </t>
  </si>
  <si>
    <t xml:space="preserve">Community members are involved in ONE or TWO of these evaluation stages: 1) Planning; 2) Data Collection; 3) Analysis; 4) Validation; 5) Conclusions and Recommendation; 6) Action planning. </t>
  </si>
  <si>
    <t>Community members are involved in many (THREE or FOUR) of these evaluation stages: 1) Planning; 2) Data Collection; 3) Analysis; 4) Validation; 5) Conclusions and Recommendation; 6) Action planning.</t>
  </si>
  <si>
    <t>Community members are central in ALL the evaluation stages: 1) Planning; 2) Data Collection; 3) Analysis; 4) Validation; 5) Conclusions and Recommendation; 6) Action planning.</t>
  </si>
  <si>
    <t>H. 3 M&amp;E findings are disaggregated according to sex, disability and other relevant social differences AND acted upon</t>
  </si>
  <si>
    <t xml:space="preserve">No disaggregation of findings by social differences. </t>
  </si>
  <si>
    <t xml:space="preserve">Findings are disaggregated, but a number of social differences relevant to the intervention are missing. There is little explanation to elucidate why outcomes are different for different groups. </t>
  </si>
  <si>
    <t xml:space="preserve">Findings are disaggregated according to all social differences relevant to the intervention. There is some explanation to why outcomes are different for different groups and what that means for the program. </t>
  </si>
  <si>
    <t xml:space="preserve">Findings are disaggregated according to all social differences relevant to the intervention. There is a good explanation to why outcomes are different for different groups and what that means for the program [translated to recommended action]. </t>
  </si>
  <si>
    <t xml:space="preserve">Facilitation Investment and Intensity </t>
  </si>
  <si>
    <t>[Facilitators are the front-line staff who explain the program and work with communities on a day to day basis to facilitate planning and action. Facilitators may work for NGOs, be community volunteers, etc. ]</t>
  </si>
  <si>
    <t>I.1 The CLD program facilitators (whether it is community leaders, staff or facilitating partners) are equipped with skills and practice for their roles.</t>
  </si>
  <si>
    <t>Facilitators receive a basic orientation in formal training environments/settings eg  classroom.</t>
  </si>
  <si>
    <t>Facilitators are trained in basic facilitation skills as well as participatory analysis and planning in formal training environments (eg classroom).</t>
  </si>
  <si>
    <t>Facilitators are trained in facilitation skills, participatory analysis and planning in the classroom and in communities.</t>
  </si>
  <si>
    <t xml:space="preserve">Facilitators are trained in facilitation skills, participatory analysis and planning, as well as collective action in the classroom and in communities. </t>
  </si>
  <si>
    <t>I.2 The CLD program has reasonable provisions to ensure flexibility to respond to changes in demand for community facilitators (e.g. with scale of program, changes in context or pace of CLD)</t>
  </si>
  <si>
    <t>No assessment of changes in demand for community facilitators AND/OR No resource provision for increasing scale of program AND/OR No processes in place for reducing numbers of facilitators or slowing pace of program.</t>
  </si>
  <si>
    <t xml:space="preserve">Ad-hoc assessments of numbers and capacity of community facilitators relative to the context, intended scale of the program and pace of the program. Changes are made if program performance has suffered. </t>
  </si>
  <si>
    <t xml:space="preserve">Regular assessments of numbers and capacity of community facilitators relative to the context, intended scale of the program and pace of the program. Changes are made ONLY if program performance has suffered. </t>
  </si>
  <si>
    <t xml:space="preserve">Regular assessments of numbers and capacity of community facilitators relative to the context, intended scale of the program and pace of the program. Program has budgetary provisions and processes in place to respond. </t>
  </si>
  <si>
    <t>I. 3 The CLD program has reasonable provisions to support the quality of local facilitation (clear intake criteria; knowledge and skills assessment; provision of training and support for local facilitators)</t>
  </si>
  <si>
    <t>There is no provision to support quality of local facilitation. There is no clear intake criteria, no proper knowledge and skills assessment is undertaken and there is no provision for training and support of local facilitators.</t>
  </si>
  <si>
    <t xml:space="preserve">Overall results: Characteristics &amp; Processes of CLD </t>
  </si>
  <si>
    <t>Dimension A: 
Participation, Inclusion, and Voice   </t>
  </si>
  <si>
    <t>Dimension C: 
Exit Strategy Linked to Sustainability</t>
  </si>
  <si>
    <t xml:space="preserve">A.6 The CLD program systematically builds the voice and confidence of community members, especially those at risk of exclusion, to express their thoughts, ideas, share experiences, etc. </t>
  </si>
  <si>
    <t xml:space="preserve">Dimension B, D, E, F &amp; G: 
Local resources &amp; knowledge, accountability, responsiveness, collaboration, and government linkages
</t>
  </si>
  <si>
    <t xml:space="preserve">Processes: 
M &amp; E Practices 
Facilitation
</t>
  </si>
  <si>
    <t xml:space="preserve">Who should complete this tool and when? </t>
  </si>
  <si>
    <t xml:space="preserve">Explanation of Tabs: </t>
  </si>
  <si>
    <t>How can you interpret Tabs 3-5?</t>
  </si>
  <si>
    <t>Glossary:</t>
  </si>
  <si>
    <t>▪CLD - Community-led Development 
▪M&amp;E - Monitoring and Evaluation</t>
  </si>
  <si>
    <t>The Rubric</t>
  </si>
  <si>
    <t>Results</t>
  </si>
  <si>
    <r>
      <t xml:space="preserve">Community members actively participated in the assessment process and had involvement in </t>
    </r>
    <r>
      <rPr>
        <b/>
        <u/>
        <sz val="16"/>
        <color rgb="FF000000"/>
        <rFont val="Arial Narrow"/>
        <family val="2"/>
      </rPr>
      <t>one</t>
    </r>
    <r>
      <rPr>
        <sz val="16"/>
        <color rgb="FF000000"/>
        <rFont val="Arial Narrow"/>
        <family val="2"/>
      </rPr>
      <t xml:space="preserve"> of the following: (1) designing the process (2) collecting data; (3) analyzing the data; (4) formulating the conclusions.</t>
    </r>
  </si>
  <si>
    <r>
      <t xml:space="preserve">Community members actively participated in the process and had involvement in </t>
    </r>
    <r>
      <rPr>
        <b/>
        <u/>
        <sz val="16"/>
        <color rgb="FF000000"/>
        <rFont val="Arial Narrow"/>
        <family val="2"/>
      </rPr>
      <t>two</t>
    </r>
    <r>
      <rPr>
        <b/>
        <sz val="16"/>
        <color rgb="FF000000"/>
        <rFont val="Arial Narrow"/>
        <family val="2"/>
      </rPr>
      <t xml:space="preserve"> or </t>
    </r>
    <r>
      <rPr>
        <b/>
        <u/>
        <sz val="16"/>
        <color rgb="FF000000"/>
        <rFont val="Arial Narrow"/>
        <family val="2"/>
      </rPr>
      <t>three</t>
    </r>
    <r>
      <rPr>
        <b/>
        <sz val="16"/>
        <color rgb="FF000000"/>
        <rFont val="Arial Narrow"/>
        <family val="2"/>
      </rPr>
      <t xml:space="preserve"> </t>
    </r>
    <r>
      <rPr>
        <sz val="16"/>
        <color rgb="FF000000"/>
        <rFont val="Arial Narrow"/>
        <family val="2"/>
      </rPr>
      <t>of the following: (1) designing the process (2) collecting data; (3) analyzing the data; (4) formulating the conclusions.</t>
    </r>
  </si>
  <si>
    <r>
      <t xml:space="preserve">Community members had involvement </t>
    </r>
    <r>
      <rPr>
        <b/>
        <sz val="16"/>
        <color rgb="FF000000"/>
        <rFont val="Arial Narrow"/>
        <family val="2"/>
      </rPr>
      <t xml:space="preserve">in </t>
    </r>
    <r>
      <rPr>
        <b/>
        <u/>
        <sz val="16"/>
        <color rgb="FF000000"/>
        <rFont val="Arial Narrow"/>
        <family val="2"/>
      </rPr>
      <t>all</t>
    </r>
    <r>
      <rPr>
        <sz val="16"/>
        <color rgb="FF000000"/>
        <rFont val="Arial Narrow"/>
        <family val="2"/>
      </rPr>
      <t xml:space="preserve"> of the following: (1) designing the process (2) collecting data; (3) analyzing the data; (4) formulating the conclusions.</t>
    </r>
  </si>
  <si>
    <r>
      <t>A.6 The CLD program systematically builds the voice and confidence of community members, especially those at risk of exclusion, to express their thoughts, ideas, share experiences, etc.</t>
    </r>
    <r>
      <rPr>
        <sz val="16"/>
        <rFont val="Arial Narrow"/>
        <family val="2"/>
      </rPr>
      <t xml:space="preserve"> </t>
    </r>
  </si>
  <si>
    <r>
      <t xml:space="preserve">Community monitoring happens and is mostly facilitated by community members. Feedback to the wider community </t>
    </r>
    <r>
      <rPr>
        <i/>
        <sz val="16"/>
        <color rgb="FF000000"/>
        <rFont val="Arial Narrow"/>
        <family val="2"/>
      </rPr>
      <t>[through participatory sessions]</t>
    </r>
    <r>
      <rPr>
        <sz val="16"/>
        <color rgb="FF000000"/>
        <rFont val="Arial Narrow"/>
        <family val="2"/>
      </rPr>
      <t xml:space="preserve"> is however ad-hoc.</t>
    </r>
  </si>
  <si>
    <r>
      <t xml:space="preserve">There is some ad-hoc provision to support local facilitation. The program has </t>
    </r>
    <r>
      <rPr>
        <b/>
        <u/>
        <sz val="16"/>
        <color rgb="FF000000"/>
        <rFont val="Arial Narrow"/>
        <family val="2"/>
      </rPr>
      <t>one</t>
    </r>
    <r>
      <rPr>
        <sz val="16"/>
        <color rgb="FF000000"/>
        <rFont val="Arial Narrow"/>
        <family val="2"/>
      </rPr>
      <t xml:space="preserve"> of the following components built into it: 1) There is a clear intake criteria; 2)  proper knowledge and skills assessment is undertaken; 3) there is provision for training and support of local facilitators.</t>
    </r>
  </si>
  <si>
    <r>
      <t xml:space="preserve">There is a reasonably good provision to support local facilitation. The program has </t>
    </r>
    <r>
      <rPr>
        <b/>
        <u/>
        <sz val="16"/>
        <color rgb="FF000000"/>
        <rFont val="Arial Narrow"/>
        <family val="2"/>
      </rPr>
      <t>two</t>
    </r>
    <r>
      <rPr>
        <sz val="16"/>
        <color rgb="FF000000"/>
        <rFont val="Arial Narrow"/>
        <family val="2"/>
      </rPr>
      <t xml:space="preserve"> of the following components built into it: 1) There is a clear intake criteria; 2)  proper knowledge and skills assessment is undertaken; 3) there is provision for training and support of local facilitators.</t>
    </r>
  </si>
  <si>
    <r>
      <t xml:space="preserve">Provisions to support local facilitation are fully integrated into the program. The program has </t>
    </r>
    <r>
      <rPr>
        <b/>
        <u/>
        <sz val="16"/>
        <color rgb="FF000000"/>
        <rFont val="Arial Narrow"/>
        <family val="2"/>
      </rPr>
      <t>all</t>
    </r>
    <r>
      <rPr>
        <sz val="16"/>
        <color rgb="FF000000"/>
        <rFont val="Arial Narrow"/>
        <family val="2"/>
      </rPr>
      <t xml:space="preserve"> of the following components built into it: 1) There is a clear intake criteria; 2)  proper knowledge and skills assessment is undertaken; 3) there is provision for training and support of local facilitators.</t>
    </r>
  </si>
  <si>
    <t>Results: Overall</t>
  </si>
  <si>
    <t>Enter your information below</t>
  </si>
  <si>
    <t>Results: Segment 1 - Characteristics</t>
  </si>
  <si>
    <t>Results: Segment 2 - Process</t>
  </si>
  <si>
    <t>For further information or feedback, write to Gunjan Veda, The Movement for Community-led Development: gunjan.veda@thp.org</t>
  </si>
  <si>
    <r>
      <rPr>
        <b/>
        <sz val="18"/>
        <color theme="0"/>
        <rFont val="Arial"/>
        <family val="2"/>
      </rPr>
      <t>Background information:</t>
    </r>
    <r>
      <rPr>
        <b/>
        <sz val="20"/>
        <color theme="0"/>
        <rFont val="Arial"/>
        <family val="2"/>
      </rPr>
      <t xml:space="preserve"> </t>
    </r>
  </si>
  <si>
    <r>
      <t xml:space="preserve">The tool has five sections, located in the spreadsheet under different tabs:  
 - </t>
    </r>
    <r>
      <rPr>
        <b/>
        <sz val="14"/>
        <color theme="1"/>
        <rFont val="Cambria"/>
        <family val="1"/>
      </rPr>
      <t>TAB 1 - GENERAL INFORMATION</t>
    </r>
    <r>
      <rPr>
        <sz val="14"/>
        <color theme="1"/>
        <rFont val="Cambria"/>
        <family val="1"/>
      </rPr>
      <t xml:space="preserve">  - collects basic information on who completed the form, when this took place, and any other descriptors an organization might want for future reference. 
- </t>
    </r>
    <r>
      <rPr>
        <b/>
        <sz val="14"/>
        <color theme="1"/>
        <rFont val="Cambria"/>
        <family val="1"/>
      </rPr>
      <t>TAB 2 - THE RUBRIC</t>
    </r>
    <r>
      <rPr>
        <sz val="14"/>
        <color theme="1"/>
        <rFont val="Cambria"/>
        <family val="1"/>
      </rPr>
      <t xml:space="preserve"> - comprises 2 segments — see completion instructions below in "How to complete the rubric", 
1) collecting information on CLD characteristics
2) collecting information on CLD processes 
</t>
    </r>
    <r>
      <rPr>
        <b/>
        <sz val="14"/>
        <color theme="1"/>
        <rFont val="Cambria"/>
        <family val="1"/>
      </rPr>
      <t>TAB 3</t>
    </r>
    <r>
      <rPr>
        <sz val="14"/>
        <color theme="1"/>
        <rFont val="Cambria"/>
        <family val="1"/>
      </rPr>
      <t xml:space="preserve"> - RESULTS - summarizes the rubric’s overall results
</t>
    </r>
    <r>
      <rPr>
        <b/>
        <sz val="14"/>
        <color theme="1"/>
        <rFont val="Cambria"/>
        <family val="1"/>
      </rPr>
      <t>TAB 4</t>
    </r>
    <r>
      <rPr>
        <sz val="14"/>
        <color theme="1"/>
        <rFont val="Cambria"/>
        <family val="1"/>
      </rPr>
      <t xml:space="preserve"> -Seg1_Characteristics - provides a breakdown of the components of the respective CLD characteristics  
</t>
    </r>
    <r>
      <rPr>
        <b/>
        <sz val="14"/>
        <color theme="1"/>
        <rFont val="Cambria"/>
        <family val="1"/>
      </rPr>
      <t>TAB 5</t>
    </r>
    <r>
      <rPr>
        <sz val="14"/>
        <color theme="1"/>
        <rFont val="Cambria"/>
        <family val="1"/>
      </rPr>
      <t xml:space="preserve"> - Seg2_Process -  provides a breakdown of only M&amp;E and facilitation components  </t>
    </r>
  </si>
  <si>
    <t>Each dimension in the rubric includes different statements and possible responses. 
The response options (and their corresponding points) include insufficient information (0), doesn’t try (1), tries (2), progressed (3), and succeeds (4).  
▪	Choose which of these responses best describes your organization’s current work and progress on the different CLD characteristics, facilitation, and M&amp;E processes
▪	Enter your score (1 -4) in the GRAY boxes of column H.  
▪	Do not enter any scores in the GREEN lines. 
▪	The rubric will auto calculate the total scores of all dimensions and capture these in all the green lines. 
▪	The rubric will use entered responses to populate the graphs located in TABS 3 - 5</t>
  </si>
  <si>
    <t>The CLD Assessment Tool: An Overview</t>
  </si>
  <si>
    <t xml:space="preserve">Program impact is measured (or planned to be measured) 2+ years post-program closure. Community actors are informed about the exercise and provide information as requested.  </t>
  </si>
  <si>
    <r>
      <t>▪Officers, M&amp;E specialists, and practitioners with an informed understanding of program implementation, outputs and outcomes, whether intended or already measured.</t>
    </r>
    <r>
      <rPr>
        <sz val="14"/>
        <rFont val="Cambria"/>
        <family val="1"/>
      </rPr>
      <t xml:space="preserve"> This tool may also be completed through a participatory exercise with community leaders and program staff.
▪Organizations can use this tool at different program junctures to self-assess how programming aligns with CLD characteristics - during d</t>
    </r>
    <r>
      <rPr>
        <sz val="14"/>
        <color theme="1"/>
        <rFont val="Cambria"/>
        <family val="1"/>
      </rPr>
      <t xml:space="preserve">esign, mid-program reviews, or at the end of a program cycle to inform future programs. 
▪Organizations can also use the tool during organizational reviews to understand programming across areas. </t>
    </r>
  </si>
  <si>
    <t>How to complete the rubric (TAB 2)?</t>
  </si>
  <si>
    <r>
      <rPr>
        <sz val="18"/>
        <rFont val="Cambria"/>
        <family val="1"/>
      </rPr>
      <t>▪</t>
    </r>
    <r>
      <rPr>
        <sz val="14"/>
        <color rgb="FFFF0000"/>
        <rFont val="Cambria"/>
        <family val="1"/>
      </rPr>
      <t xml:space="preserve">	</t>
    </r>
    <r>
      <rPr>
        <sz val="14"/>
        <rFont val="Cambria"/>
        <family val="1"/>
      </rPr>
      <t>A goal for organizations using CLD approaches should be to eventually reach the outer rim for the components relevant to their contexts, programming, and operations.</t>
    </r>
    <r>
      <rPr>
        <sz val="14"/>
        <color rgb="FFFF0000"/>
        <rFont val="Cambria"/>
        <family val="1"/>
      </rPr>
      <t xml:space="preserve">
</t>
    </r>
    <r>
      <rPr>
        <sz val="14"/>
        <color theme="1"/>
        <rFont val="Cambria"/>
        <family val="1"/>
      </rPr>
      <t xml:space="preserve">▪	Not all dimensions may be relevant to all programs, but where they are, the position on the graph can help organizations see where they can push their programming further. 
▪	Tab 3 - Overall Results:  reflects the outcomes of all of the rubric’s segments. 
▪	Tabs 4 -5 - Breakdowns: The rubric includes further break-downs of dimensions A - G (of the CLD characteristics) and processes ( M&amp;E and Facilitation) offering information on how these dimensions might function within a particular organization. These break-downs are included in graph form in  tabs 4 &amp; 5 so that this detail is not lost. </t>
    </r>
  </si>
  <si>
    <t>This tool has been developed as part of the Collaborative Research by The Movement for Community-led Development. For further information on who developed it and how to use it, see this Guidance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</si>
</sst>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Arial"/>
    </font>
    <font>
      <sz val="12"/>
      <color theme="1"/>
      <name val="Calibri"/>
      <family val="2"/>
      <scheme val="minor"/>
    </font>
    <font>
      <b/>
      <sz val="12"/>
      <color theme="1"/>
      <name val="Arial Narrow"/>
      <family val="2"/>
    </font>
    <font>
      <sz val="11"/>
      <color theme="1"/>
      <name val="Calibri"/>
      <family val="2"/>
    </font>
    <font>
      <sz val="12"/>
      <color theme="1"/>
      <name val="Arial Narrow"/>
      <family val="2"/>
    </font>
    <font>
      <b/>
      <sz val="14"/>
      <color theme="1"/>
      <name val="Arial Narrow"/>
      <family val="2"/>
    </font>
    <font>
      <sz val="12"/>
      <color theme="1"/>
      <name val="Calibri"/>
      <family val="2"/>
    </font>
    <font>
      <sz val="16"/>
      <name val="Arial Narrow"/>
      <family val="2"/>
    </font>
    <font>
      <sz val="16"/>
      <color theme="1"/>
      <name val="Arial"/>
      <family val="2"/>
    </font>
    <font>
      <b/>
      <sz val="48"/>
      <color theme="0"/>
      <name val="Arial"/>
      <family val="2"/>
    </font>
    <font>
      <b/>
      <sz val="20"/>
      <color rgb="FF88281C"/>
      <name val="Arial"/>
      <family val="2"/>
    </font>
    <font>
      <sz val="18"/>
      <color theme="1"/>
      <name val="Cambria"/>
      <family val="1"/>
    </font>
    <font>
      <b/>
      <sz val="20"/>
      <color theme="0"/>
      <name val="Arial"/>
      <family val="2"/>
    </font>
    <font>
      <sz val="11"/>
      <color theme="0"/>
      <name val="Arial"/>
      <family val="2"/>
    </font>
    <font>
      <sz val="18"/>
      <color theme="3"/>
      <name val="Arial Narrow"/>
      <family val="2"/>
    </font>
    <font>
      <b/>
      <sz val="14"/>
      <color theme="2"/>
      <name val="Arial Narrow"/>
      <family val="2"/>
    </font>
    <font>
      <b/>
      <sz val="18"/>
      <color theme="2"/>
      <name val="Arial Narrow"/>
      <family val="2"/>
    </font>
    <font>
      <b/>
      <sz val="28"/>
      <color theme="2"/>
      <name val="Arial Narrow"/>
      <family val="2"/>
    </font>
    <font>
      <b/>
      <sz val="12"/>
      <color theme="1"/>
      <name val="Arial"/>
      <family val="2"/>
    </font>
    <font>
      <b/>
      <sz val="16"/>
      <color theme="1"/>
      <name val="Arial Narrow"/>
      <family val="2"/>
    </font>
    <font>
      <sz val="16"/>
      <color rgb="FF000000"/>
      <name val="Arial Narrow"/>
      <family val="2"/>
    </font>
    <font>
      <b/>
      <u/>
      <sz val="16"/>
      <color rgb="FF000000"/>
      <name val="Arial Narrow"/>
      <family val="2"/>
    </font>
    <font>
      <b/>
      <sz val="16"/>
      <color rgb="FF000000"/>
      <name val="Arial Narrow"/>
      <family val="2"/>
    </font>
    <font>
      <sz val="16"/>
      <color theme="1"/>
      <name val="Arial Narrow"/>
      <family val="2"/>
    </font>
    <font>
      <i/>
      <sz val="16"/>
      <color rgb="FF000000"/>
      <name val="Arial Narrow"/>
      <family val="2"/>
    </font>
    <font>
      <b/>
      <sz val="26"/>
      <color theme="3"/>
      <name val="Arial Narrow"/>
      <family val="2"/>
    </font>
    <font>
      <b/>
      <sz val="18"/>
      <color theme="3"/>
      <name val="Arial Narrow"/>
      <family val="2"/>
    </font>
    <font>
      <sz val="18"/>
      <color theme="1"/>
      <name val="Calibri"/>
      <family val="2"/>
      <scheme val="minor"/>
    </font>
    <font>
      <b/>
      <sz val="28"/>
      <color theme="0"/>
      <name val="Arial"/>
      <family val="2"/>
    </font>
    <font>
      <b/>
      <sz val="16"/>
      <color theme="3"/>
      <name val="Arial Narrow"/>
      <family val="2"/>
    </font>
    <font>
      <sz val="14"/>
      <color theme="1"/>
      <name val="Cambria"/>
      <family val="1"/>
    </font>
    <font>
      <b/>
      <sz val="18"/>
      <color theme="0"/>
      <name val="Arial"/>
      <family val="2"/>
    </font>
    <font>
      <sz val="14"/>
      <color rgb="FFFF0000"/>
      <name val="Cambria"/>
      <family val="1"/>
    </font>
    <font>
      <b/>
      <sz val="14"/>
      <color theme="1"/>
      <name val="Cambria"/>
      <family val="1"/>
    </font>
    <font>
      <b/>
      <sz val="22"/>
      <color theme="2"/>
      <name val="Arial Narrow"/>
      <family val="2"/>
    </font>
    <font>
      <sz val="22"/>
      <color theme="2"/>
      <name val="Arial"/>
      <family val="2"/>
    </font>
    <font>
      <sz val="22"/>
      <color theme="1"/>
      <name val="Arial Narrow"/>
      <family val="2"/>
    </font>
    <font>
      <sz val="22"/>
      <color theme="1"/>
      <name val="Arial"/>
      <family val="2"/>
    </font>
    <font>
      <sz val="14"/>
      <color theme="1"/>
      <name val="Arial"/>
      <family val="2"/>
    </font>
    <font>
      <sz val="14"/>
      <color theme="1"/>
      <name val="Arial Narrow"/>
      <family val="2"/>
    </font>
    <font>
      <sz val="18"/>
      <name val="Cambria"/>
      <family val="1"/>
    </font>
    <font>
      <sz val="14"/>
      <name val="Cambria"/>
      <family val="1"/>
    </font>
    <font>
      <u/>
      <sz val="11"/>
      <color theme="10"/>
      <name val="Arial"/>
    </font>
    <font>
      <u/>
      <sz val="14"/>
      <color theme="10"/>
      <name val="Cambria"/>
      <family val="1"/>
    </font>
  </fonts>
  <fills count="14">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rgb="FFD0CECE"/>
        <bgColor rgb="FFD0CECE"/>
      </patternFill>
    </fill>
    <fill>
      <patternFill patternType="solid">
        <fgColor rgb="FFE7E6E6"/>
        <bgColor rgb="FFE7E6E6"/>
      </patternFill>
    </fill>
    <fill>
      <patternFill patternType="solid">
        <fgColor theme="7" tint="0.39997558519241921"/>
        <bgColor indexed="65"/>
      </patternFill>
    </fill>
    <fill>
      <patternFill patternType="solid">
        <fgColor rgb="FF7AB246"/>
        <bgColor indexed="64"/>
      </patternFill>
    </fill>
    <fill>
      <patternFill patternType="solid">
        <fgColor rgb="FF252B58"/>
        <bgColor indexed="64"/>
      </patternFill>
    </fill>
    <fill>
      <patternFill patternType="solid">
        <fgColor rgb="FFDE773A"/>
        <bgColor rgb="FFA8D08D"/>
      </patternFill>
    </fill>
    <fill>
      <patternFill patternType="solid">
        <fgColor theme="7" tint="0.79998168889431442"/>
        <bgColor indexed="65"/>
      </patternFill>
    </fill>
    <fill>
      <patternFill patternType="solid">
        <fgColor theme="4"/>
        <bgColor rgb="FFA8D08D"/>
      </patternFill>
    </fill>
    <fill>
      <patternFill patternType="solid">
        <fgColor theme="4"/>
        <bgColor indexed="64"/>
      </patternFill>
    </fill>
    <fill>
      <patternFill patternType="solid">
        <fgColor theme="9" tint="0.59999389629810485"/>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9" fillId="8" borderId="0">
      <alignment vertical="center"/>
    </xf>
    <xf numFmtId="0" fontId="10" fillId="0" borderId="0"/>
    <xf numFmtId="0" fontId="11" fillId="0" borderId="5">
      <alignment wrapText="1"/>
    </xf>
    <xf numFmtId="0" fontId="12" fillId="7" borderId="0"/>
    <xf numFmtId="0" fontId="14" fillId="2" borderId="1">
      <alignment horizontal="left" vertical="top" wrapText="1"/>
    </xf>
    <xf numFmtId="0" fontId="17" fillId="9" borderId="2">
      <alignment horizontal="left" vertical="top" wrapText="1"/>
    </xf>
    <xf numFmtId="0" fontId="18" fillId="6" borderId="5">
      <alignment wrapText="1"/>
    </xf>
    <xf numFmtId="0" fontId="1" fillId="10" borderId="0" applyNumberFormat="0" applyBorder="0" applyAlignment="0" applyProtection="0"/>
    <xf numFmtId="0" fontId="42" fillId="0" borderId="0" applyNumberFormat="0" applyFill="0" applyBorder="0" applyAlignment="0" applyProtection="0"/>
  </cellStyleXfs>
  <cellXfs count="70">
    <xf numFmtId="0" fontId="0" fillId="0" borderId="0" xfId="0"/>
    <xf numFmtId="0" fontId="4" fillId="0" borderId="0" xfId="0" applyFont="1"/>
    <xf numFmtId="0" fontId="2" fillId="2" borderId="1" xfId="0" applyFont="1" applyFill="1" applyBorder="1" applyAlignment="1">
      <alignment horizontal="left" vertical="top" wrapText="1"/>
    </xf>
    <xf numFmtId="0" fontId="2" fillId="4" borderId="5" xfId="0" applyFont="1" applyFill="1" applyBorder="1" applyAlignment="1">
      <alignment horizontal="center"/>
    </xf>
    <xf numFmtId="0" fontId="6" fillId="0" borderId="0" xfId="0" applyFont="1"/>
    <xf numFmtId="0" fontId="3" fillId="0" borderId="0" xfId="0" applyFont="1"/>
    <xf numFmtId="0" fontId="5" fillId="0" borderId="0" xfId="0" applyFont="1" applyAlignment="1">
      <alignment vertical="top" wrapText="1"/>
    </xf>
    <xf numFmtId="0" fontId="0" fillId="0" borderId="0" xfId="0" applyAlignment="1">
      <alignment wrapText="1"/>
    </xf>
    <xf numFmtId="0" fontId="0" fillId="8" borderId="0" xfId="0" applyFill="1"/>
    <xf numFmtId="0" fontId="11" fillId="0" borderId="5" xfId="3">
      <alignment wrapText="1"/>
    </xf>
    <xf numFmtId="0" fontId="12" fillId="7" borderId="0" xfId="0" applyFont="1" applyFill="1"/>
    <xf numFmtId="0" fontId="13" fillId="7" borderId="0" xfId="0" applyFont="1" applyFill="1"/>
    <xf numFmtId="0" fontId="12" fillId="7" borderId="5" xfId="4" applyBorder="1"/>
    <xf numFmtId="0" fontId="9" fillId="8" borderId="5" xfId="1" applyBorder="1">
      <alignment vertical="center"/>
    </xf>
    <xf numFmtId="0" fontId="16" fillId="9" borderId="6" xfId="6" applyFont="1" applyBorder="1">
      <alignment horizontal="left" vertical="top" wrapText="1"/>
    </xf>
    <xf numFmtId="0" fontId="15" fillId="9" borderId="6" xfId="6" applyFont="1" applyBorder="1">
      <alignment horizontal="left" vertical="top" wrapText="1"/>
    </xf>
    <xf numFmtId="0" fontId="12" fillId="7" borderId="5" xfId="4" applyBorder="1" applyAlignment="1">
      <alignment horizontal="center"/>
    </xf>
    <xf numFmtId="0" fontId="19" fillId="2" borderId="1" xfId="0" applyFont="1" applyFill="1" applyBorder="1" applyAlignment="1">
      <alignment horizontal="left" vertical="top" wrapText="1"/>
    </xf>
    <xf numFmtId="0" fontId="20" fillId="3" borderId="1" xfId="0" applyFont="1" applyFill="1" applyBorder="1" applyAlignment="1">
      <alignment horizontal="left" vertical="top" wrapText="1"/>
    </xf>
    <xf numFmtId="0" fontId="23" fillId="0" borderId="1" xfId="0" applyFont="1" applyBorder="1" applyAlignment="1">
      <alignment horizontal="left" vertical="top" wrapText="1"/>
    </xf>
    <xf numFmtId="0" fontId="19" fillId="2" borderId="1" xfId="0" applyFont="1" applyFill="1" applyBorder="1" applyAlignment="1">
      <alignment vertical="top" wrapText="1"/>
    </xf>
    <xf numFmtId="0" fontId="20" fillId="3" borderId="1" xfId="0" applyFont="1" applyFill="1" applyBorder="1" applyAlignment="1">
      <alignment vertical="top" wrapText="1"/>
    </xf>
    <xf numFmtId="0" fontId="8" fillId="5" borderId="1" xfId="0" applyFont="1" applyFill="1" applyBorder="1" applyAlignment="1">
      <alignment vertical="top" wrapText="1"/>
    </xf>
    <xf numFmtId="0" fontId="8" fillId="0" borderId="1" xfId="0" applyFont="1" applyBorder="1"/>
    <xf numFmtId="0" fontId="8" fillId="2" borderId="1" xfId="0" applyFont="1" applyFill="1" applyBorder="1" applyAlignment="1">
      <alignment horizontal="left" vertical="top" wrapText="1"/>
    </xf>
    <xf numFmtId="0" fontId="8" fillId="0" borderId="1" xfId="0" applyFont="1" applyBorder="1" applyAlignment="1">
      <alignment horizontal="center"/>
    </xf>
    <xf numFmtId="0" fontId="8" fillId="2" borderId="1" xfId="0" applyFont="1" applyFill="1" applyBorder="1" applyAlignment="1">
      <alignment vertical="top" wrapText="1"/>
    </xf>
    <xf numFmtId="0" fontId="14" fillId="2" borderId="1" xfId="5">
      <alignment horizontal="left" vertical="top" wrapText="1"/>
    </xf>
    <xf numFmtId="0" fontId="26" fillId="2" borderId="1" xfId="5" applyFont="1" applyAlignment="1">
      <alignment horizontal="center" vertical="top" wrapText="1"/>
    </xf>
    <xf numFmtId="0" fontId="17" fillId="11" borderId="6" xfId="6" applyFill="1" applyBorder="1" applyAlignment="1">
      <alignment horizontal="center" vertical="top" wrapText="1"/>
    </xf>
    <xf numFmtId="0" fontId="27" fillId="13" borderId="1" xfId="8" applyFont="1" applyFill="1" applyBorder="1" applyAlignment="1">
      <alignment horizontal="left" vertical="top" wrapText="1"/>
    </xf>
    <xf numFmtId="0" fontId="27" fillId="13" borderId="8" xfId="8" applyFont="1" applyFill="1" applyBorder="1" applyAlignment="1">
      <alignment wrapText="1"/>
    </xf>
    <xf numFmtId="0" fontId="28" fillId="8" borderId="0" xfId="0" applyFont="1" applyFill="1" applyAlignment="1">
      <alignment vertical="center"/>
    </xf>
    <xf numFmtId="0" fontId="31" fillId="7" borderId="5" xfId="4" applyFont="1" applyBorder="1"/>
    <xf numFmtId="0" fontId="28" fillId="8" borderId="5" xfId="1" applyFont="1" applyBorder="1">
      <alignment vertical="center"/>
    </xf>
    <xf numFmtId="0" fontId="30" fillId="0" borderId="5" xfId="3" applyFont="1">
      <alignment wrapText="1"/>
    </xf>
    <xf numFmtId="0" fontId="29" fillId="2" borderId="1" xfId="0" applyFont="1" applyFill="1" applyBorder="1" applyAlignment="1">
      <alignment horizontal="left" vertical="top" wrapText="1"/>
    </xf>
    <xf numFmtId="0" fontId="29" fillId="2" borderId="6" xfId="0" applyFont="1" applyFill="1" applyBorder="1" applyAlignment="1">
      <alignment horizontal="left" vertical="top" wrapText="1"/>
    </xf>
    <xf numFmtId="0" fontId="29" fillId="2" borderId="1" xfId="5" applyFont="1" applyAlignment="1">
      <alignment horizontal="center" vertical="top" wrapText="1"/>
    </xf>
    <xf numFmtId="0" fontId="34" fillId="11" borderId="6" xfId="6" applyFont="1" applyFill="1" applyBorder="1" applyAlignment="1">
      <alignment horizontal="center" vertical="top" wrapText="1"/>
    </xf>
    <xf numFmtId="0" fontId="36" fillId="0" borderId="0" xfId="0" applyFont="1"/>
    <xf numFmtId="0" fontId="37" fillId="0" borderId="0" xfId="0" applyFont="1"/>
    <xf numFmtId="0" fontId="34" fillId="11" borderId="7" xfId="6" applyFont="1" applyFill="1" applyBorder="1" applyAlignment="1">
      <alignment horizontal="center" vertical="top" wrapText="1"/>
    </xf>
    <xf numFmtId="0" fontId="38" fillId="0" borderId="0" xfId="0" applyFont="1" applyAlignment="1">
      <alignment horizontal="center"/>
    </xf>
    <xf numFmtId="0" fontId="39" fillId="2" borderId="1" xfId="0" applyFont="1" applyFill="1" applyBorder="1" applyAlignment="1">
      <alignment horizontal="left" vertical="top" wrapText="1"/>
    </xf>
    <xf numFmtId="0" fontId="39" fillId="0" borderId="1" xfId="0" applyFont="1" applyBorder="1"/>
    <xf numFmtId="0" fontId="27" fillId="13" borderId="5" xfId="8" applyFont="1" applyFill="1" applyBorder="1" applyAlignment="1">
      <alignment wrapText="1"/>
    </xf>
    <xf numFmtId="0" fontId="12" fillId="7" borderId="5" xfId="4" applyBorder="1" applyAlignment="1">
      <alignment horizontal="center" vertical="center"/>
    </xf>
    <xf numFmtId="0" fontId="34" fillId="11" borderId="5" xfId="6" applyFont="1" applyFill="1" applyBorder="1" applyAlignment="1">
      <alignment horizontal="center" vertical="top" wrapText="1"/>
    </xf>
    <xf numFmtId="0" fontId="27" fillId="13" borderId="5" xfId="8" applyFont="1" applyFill="1" applyBorder="1" applyAlignment="1">
      <alignment horizontal="left" vertical="top" wrapText="1"/>
    </xf>
    <xf numFmtId="0" fontId="17" fillId="11" borderId="5" xfId="6" applyFill="1" applyBorder="1" applyAlignment="1">
      <alignment horizontal="center" vertical="top" wrapText="1"/>
    </xf>
    <xf numFmtId="0" fontId="42" fillId="0" borderId="0" xfId="9" applyAlignment="1"/>
    <xf numFmtId="0" fontId="2" fillId="4" borderId="5" xfId="0" applyFont="1" applyFill="1" applyBorder="1" applyAlignment="1" applyProtection="1">
      <alignment horizontal="center"/>
      <protection locked="0"/>
    </xf>
    <xf numFmtId="0" fontId="19" fillId="4" borderId="5" xfId="0" applyFont="1" applyFill="1" applyBorder="1" applyAlignment="1" applyProtection="1">
      <alignment horizontal="center"/>
      <protection locked="0"/>
    </xf>
    <xf numFmtId="0" fontId="4" fillId="0" borderId="0" xfId="0" applyFont="1" applyProtection="1">
      <protection locked="0"/>
    </xf>
    <xf numFmtId="0" fontId="36" fillId="0" borderId="0" xfId="0" applyFont="1" applyProtection="1">
      <protection locked="0"/>
    </xf>
    <xf numFmtId="0" fontId="11" fillId="0" borderId="5" xfId="3" applyAlignment="1">
      <alignment vertical="top" wrapText="1"/>
    </xf>
    <xf numFmtId="0" fontId="30" fillId="0" borderId="5" xfId="3" applyFont="1" applyAlignment="1">
      <alignment vertical="top" wrapText="1"/>
    </xf>
    <xf numFmtId="0" fontId="29" fillId="2" borderId="1" xfId="5" applyFont="1">
      <alignment horizontal="left" vertical="top" wrapText="1"/>
    </xf>
    <xf numFmtId="0" fontId="25" fillId="2" borderId="1" xfId="5" applyFont="1">
      <alignment horizontal="left" vertical="top" wrapText="1"/>
    </xf>
    <xf numFmtId="0" fontId="43" fillId="0" borderId="0" xfId="9" applyFont="1" applyAlignment="1">
      <alignment horizontal="left" wrapText="1"/>
    </xf>
    <xf numFmtId="0" fontId="34" fillId="11" borderId="6" xfId="6" applyFont="1" applyFill="1" applyBorder="1">
      <alignment horizontal="left" vertical="top" wrapText="1"/>
    </xf>
    <xf numFmtId="0" fontId="27" fillId="13" borderId="5" xfId="8" applyFont="1" applyFill="1" applyBorder="1" applyAlignment="1">
      <alignment wrapText="1"/>
    </xf>
    <xf numFmtId="0" fontId="12" fillId="7" borderId="5" xfId="4" applyBorder="1" applyAlignment="1">
      <alignment horizontal="center" vertical="center"/>
    </xf>
    <xf numFmtId="0" fontId="34" fillId="11" borderId="2" xfId="0" applyFont="1" applyFill="1" applyBorder="1" applyAlignment="1">
      <alignment horizontal="left" vertical="top" wrapText="1"/>
    </xf>
    <xf numFmtId="0" fontId="35" fillId="12" borderId="3" xfId="0" applyFont="1" applyFill="1" applyBorder="1"/>
    <xf numFmtId="0" fontId="35" fillId="12" borderId="4" xfId="0" applyFont="1" applyFill="1" applyBorder="1"/>
    <xf numFmtId="0" fontId="27" fillId="13" borderId="1" xfId="8" applyFont="1" applyFill="1" applyBorder="1" applyAlignment="1">
      <alignment horizontal="left" vertical="top" wrapText="1"/>
    </xf>
    <xf numFmtId="0" fontId="17" fillId="11" borderId="6" xfId="6" applyFill="1" applyBorder="1">
      <alignment horizontal="left" vertical="top" wrapText="1"/>
    </xf>
    <xf numFmtId="0" fontId="12" fillId="7" borderId="5" xfId="4" applyBorder="1" applyAlignment="1">
      <alignment horizontal="center"/>
    </xf>
  </cellXfs>
  <cellStyles count="10">
    <cellStyle name="20% - Accent4" xfId="8" builtinId="42"/>
    <cellStyle name="Alt Heading | Movement" xfId="4" xr:uid="{2A949C06-D2D6-0F47-9D2E-8B9B3957228B}"/>
    <cellStyle name="Body | Movement" xfId="3" xr:uid="{A0B2CC4A-1F9A-C94E-9D74-D08A60D3F162}"/>
    <cellStyle name="Heading 1 | Movment" xfId="1" xr:uid="{19F67D04-E0D5-F647-865A-2A2D2407F635}"/>
    <cellStyle name="Heading 2 | Movement" xfId="2" xr:uid="{7860E801-9016-5145-B088-78946F720101}"/>
    <cellStyle name="Hyperlink" xfId="9" builtinId="8"/>
    <cellStyle name="Standaard" xfId="0" builtinId="0"/>
    <cellStyle name="SubHeader | Movement" xfId="5" xr:uid="{60DC6C43-CA72-2048-BA68-9C3C38BAE2EF}"/>
    <cellStyle name="SubHeader 2 | Movement" xfId="6" xr:uid="{F5B843AF-87BC-8E47-98D0-26030378972E}"/>
    <cellStyle name="SubSub" xfId="7" xr:uid="{D6E15FD5-996E-AF4D-8CA5-586A58430A05}"/>
  </cellStyles>
  <dxfs count="0"/>
  <tableStyles count="0" defaultTableStyle="TableStyleMedium2" defaultPivotStyle="PivotStyleLight16"/>
  <colors>
    <mruColors>
      <color rgb="FF252B58"/>
      <color rgb="FF88281C"/>
      <color rgb="FFDE773A"/>
      <color rgb="FF7AB246"/>
      <color rgb="FFDFAB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400" b="1" i="0" u="none" strike="noStrike" kern="1200" baseline="0">
                <a:solidFill>
                  <a:srgbClr val="252B58"/>
                </a:solidFill>
                <a:latin typeface="Arial Narrow"/>
                <a:ea typeface="+mn-ea"/>
                <a:cs typeface="+mn-cs"/>
              </a:defRPr>
            </a:pPr>
            <a:r>
              <a:rPr lang="en-US" sz="2800" b="1" i="0" baseline="0">
                <a:solidFill>
                  <a:srgbClr val="252B58"/>
                </a:solidFill>
                <a:latin typeface="Arial Narrow"/>
              </a:rPr>
              <a:t>Overall Results: 
Characteristics &amp; Processes of CLD </a:t>
            </a:r>
          </a:p>
        </c:rich>
      </c:tx>
      <c:layout>
        <c:manualLayout>
          <c:xMode val="edge"/>
          <c:yMode val="edge"/>
          <c:x val="0.22525229365426699"/>
          <c:y val="2.5242213638168979E-2"/>
        </c:manualLayout>
      </c:layout>
      <c:overlay val="0"/>
      <c:spPr>
        <a:noFill/>
        <a:ln>
          <a:noFill/>
        </a:ln>
        <a:effectLst/>
      </c:spPr>
      <c:txPr>
        <a:bodyPr rot="0" spcFirstLastPara="1" vertOverflow="ellipsis" vert="horz" wrap="square" anchor="ctr" anchorCtr="1"/>
        <a:lstStyle/>
        <a:p>
          <a:pPr lvl="0">
            <a:defRPr sz="1400" b="1" i="0" u="none" strike="noStrike" kern="1200" baseline="0">
              <a:solidFill>
                <a:srgbClr val="252B58"/>
              </a:solidFill>
              <a:latin typeface="Arial Narrow"/>
              <a:ea typeface="+mn-ea"/>
              <a:cs typeface="+mn-cs"/>
            </a:defRPr>
          </a:pPr>
          <a:endParaRPr lang="nl-NL"/>
        </a:p>
      </c:txPr>
    </c:title>
    <c:autoTitleDeleted val="0"/>
    <c:plotArea>
      <c:layout/>
      <c:radarChart>
        <c:radarStyle val="marker"/>
        <c:varyColors val="1"/>
        <c:ser>
          <c:idx val="0"/>
          <c:order val="0"/>
          <c:tx>
            <c:strRef>
              <c:f>'3 - Results'!$C$1:$C$2</c:f>
              <c:strCache>
                <c:ptCount val="2"/>
                <c:pt idx="0">
                  <c:v>Results: Overall</c:v>
                </c:pt>
                <c:pt idx="1">
                  <c:v>Results</c:v>
                </c:pt>
              </c:strCache>
            </c:strRef>
          </c:tx>
          <c:marker>
            <c:symbol val="none"/>
          </c:marker>
          <c:dPt>
            <c:idx val="0"/>
            <c:bubble3D val="0"/>
            <c:spPr>
              <a:ln w="19050" cap="rnd" cmpd="sng" algn="ctr">
                <a:solidFill>
                  <a:schemeClr val="accent1"/>
                </a:solidFill>
                <a:prstDash val="solid"/>
                <a:round/>
              </a:ln>
              <a:effectLst/>
            </c:spPr>
            <c:extLst>
              <c:ext xmlns:c16="http://schemas.microsoft.com/office/drawing/2014/chart" uri="{C3380CC4-5D6E-409C-BE32-E72D297353CC}">
                <c16:uniqueId val="{00000001-6ED8-2A46-982F-BB14C06E6B87}"/>
              </c:ext>
            </c:extLst>
          </c:dPt>
          <c:dPt>
            <c:idx val="1"/>
            <c:bubble3D val="0"/>
            <c:spPr>
              <a:ln w="19050" cap="rnd" cmpd="sng" algn="ctr">
                <a:solidFill>
                  <a:schemeClr val="accent2"/>
                </a:solidFill>
                <a:prstDash val="solid"/>
                <a:round/>
              </a:ln>
              <a:effectLst/>
            </c:spPr>
            <c:extLst>
              <c:ext xmlns:c16="http://schemas.microsoft.com/office/drawing/2014/chart" uri="{C3380CC4-5D6E-409C-BE32-E72D297353CC}">
                <c16:uniqueId val="{00000003-6ED8-2A46-982F-BB14C06E6B87}"/>
              </c:ext>
            </c:extLst>
          </c:dPt>
          <c:dPt>
            <c:idx val="2"/>
            <c:bubble3D val="0"/>
            <c:spPr>
              <a:ln w="19050" cap="rnd" cmpd="sng" algn="ctr">
                <a:solidFill>
                  <a:schemeClr val="accent3"/>
                </a:solidFill>
                <a:prstDash val="solid"/>
                <a:round/>
              </a:ln>
              <a:effectLst/>
            </c:spPr>
            <c:extLst>
              <c:ext xmlns:c16="http://schemas.microsoft.com/office/drawing/2014/chart" uri="{C3380CC4-5D6E-409C-BE32-E72D297353CC}">
                <c16:uniqueId val="{00000005-6ED8-2A46-982F-BB14C06E6B87}"/>
              </c:ext>
            </c:extLst>
          </c:dPt>
          <c:dPt>
            <c:idx val="3"/>
            <c:bubble3D val="0"/>
            <c:spPr>
              <a:ln w="19050" cap="rnd" cmpd="sng" algn="ctr">
                <a:solidFill>
                  <a:schemeClr val="accent4"/>
                </a:solidFill>
                <a:prstDash val="solid"/>
                <a:round/>
              </a:ln>
              <a:effectLst/>
            </c:spPr>
            <c:extLst>
              <c:ext xmlns:c16="http://schemas.microsoft.com/office/drawing/2014/chart" uri="{C3380CC4-5D6E-409C-BE32-E72D297353CC}">
                <c16:uniqueId val="{00000007-6ED8-2A46-982F-BB14C06E6B87}"/>
              </c:ext>
            </c:extLst>
          </c:dPt>
          <c:dPt>
            <c:idx val="4"/>
            <c:bubble3D val="0"/>
            <c:spPr>
              <a:ln w="19050" cap="rnd" cmpd="sng" algn="ctr">
                <a:solidFill>
                  <a:schemeClr val="accent5"/>
                </a:solidFill>
                <a:prstDash val="solid"/>
                <a:round/>
              </a:ln>
              <a:effectLst/>
            </c:spPr>
            <c:extLst>
              <c:ext xmlns:c16="http://schemas.microsoft.com/office/drawing/2014/chart" uri="{C3380CC4-5D6E-409C-BE32-E72D297353CC}">
                <c16:uniqueId val="{00000009-6ED8-2A46-982F-BB14C06E6B87}"/>
              </c:ext>
            </c:extLst>
          </c:dPt>
          <c:dPt>
            <c:idx val="5"/>
            <c:bubble3D val="0"/>
            <c:spPr>
              <a:ln w="19050" cap="rnd" cmpd="sng" algn="ctr">
                <a:solidFill>
                  <a:schemeClr val="accent6"/>
                </a:solidFill>
                <a:prstDash val="solid"/>
                <a:round/>
              </a:ln>
              <a:effectLst/>
            </c:spPr>
            <c:extLst>
              <c:ext xmlns:c16="http://schemas.microsoft.com/office/drawing/2014/chart" uri="{C3380CC4-5D6E-409C-BE32-E72D297353CC}">
                <c16:uniqueId val="{0000000B-6ED8-2A46-982F-BB14C06E6B87}"/>
              </c:ext>
            </c:extLst>
          </c:dPt>
          <c:dPt>
            <c:idx val="6"/>
            <c:bubble3D val="0"/>
            <c:spPr>
              <a:ln w="19050" cap="rnd" cmpd="sng" algn="ctr">
                <a:solidFill>
                  <a:schemeClr val="accent1">
                    <a:lumMod val="60000"/>
                  </a:schemeClr>
                </a:solidFill>
                <a:prstDash val="solid"/>
                <a:round/>
              </a:ln>
              <a:effectLst/>
            </c:spPr>
            <c:extLst>
              <c:ext xmlns:c16="http://schemas.microsoft.com/office/drawing/2014/chart" uri="{C3380CC4-5D6E-409C-BE32-E72D297353CC}">
                <c16:uniqueId val="{0000000D-6ED8-2A46-982F-BB14C06E6B87}"/>
              </c:ext>
            </c:extLst>
          </c:dPt>
          <c:dPt>
            <c:idx val="7"/>
            <c:bubble3D val="0"/>
            <c:spPr>
              <a:ln w="19050" cap="rnd" cmpd="sng" algn="ctr">
                <a:solidFill>
                  <a:schemeClr val="accent2">
                    <a:lumMod val="60000"/>
                  </a:schemeClr>
                </a:solidFill>
                <a:prstDash val="solid"/>
                <a:round/>
              </a:ln>
              <a:effectLst/>
            </c:spPr>
            <c:extLst>
              <c:ext xmlns:c16="http://schemas.microsoft.com/office/drawing/2014/chart" uri="{C3380CC4-5D6E-409C-BE32-E72D297353CC}">
                <c16:uniqueId val="{0000000F-6ED8-2A46-982F-BB14C06E6B87}"/>
              </c:ext>
            </c:extLst>
          </c:dPt>
          <c:dPt>
            <c:idx val="8"/>
            <c:bubble3D val="0"/>
            <c:spPr>
              <a:ln w="19050" cap="rnd" cmpd="sng" algn="ctr">
                <a:solidFill>
                  <a:schemeClr val="accent3">
                    <a:lumMod val="60000"/>
                  </a:schemeClr>
                </a:solidFill>
                <a:prstDash val="solid"/>
                <a:round/>
              </a:ln>
              <a:effectLst/>
            </c:spPr>
            <c:extLst>
              <c:ext xmlns:c16="http://schemas.microsoft.com/office/drawing/2014/chart" uri="{C3380CC4-5D6E-409C-BE32-E72D297353CC}">
                <c16:uniqueId val="{00000011-6ED8-2A46-982F-BB14C06E6B87}"/>
              </c:ext>
            </c:extLst>
          </c:dPt>
          <c:cat>
            <c:strRef>
              <c:f>'3 - Results'!$B$3:$B$11</c:f>
              <c:strCache>
                <c:ptCount val="9"/>
                <c:pt idx="0">
                  <c:v>Dimension A: Participation, Inclusion, and Voice   </c:v>
                </c:pt>
                <c:pt idx="1">
                  <c:v>Dimension B: Local Resources and Knowledge </c:v>
                </c:pt>
                <c:pt idx="2">
                  <c:v>Dimension C: Exit Strategy Linked to Sustainability</c:v>
                </c:pt>
                <c:pt idx="3">
                  <c:v>Dimension D: Accountability Mechanisms</c:v>
                </c:pt>
                <c:pt idx="4">
                  <c:v>Dimension E: Responsiveness to Context Specific Dynamics</c:v>
                </c:pt>
                <c:pt idx="5">
                  <c:v>Dimension F: Collaboration within and amongst communities </c:v>
                </c:pt>
                <c:pt idx="6">
                  <c:v>Dimension G:  CLD linked to Sub-National Governments</c:v>
                </c:pt>
                <c:pt idx="7">
                  <c:v>Monitoring and Evaluation Practices support CLD</c:v>
                </c:pt>
                <c:pt idx="8">
                  <c:v>Facilitation Investment and Intensity </c:v>
                </c:pt>
              </c:strCache>
            </c:strRef>
          </c:cat>
          <c:val>
            <c:numRef>
              <c:f>'3 - Results'!$C$3:$C$11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0D1-43AC-A75F-C67BB2D1A13C}"/>
            </c:ext>
          </c:extLst>
        </c:ser>
        <c:dLbls>
          <c:showLegendKey val="0"/>
          <c:showVal val="0"/>
          <c:showCatName val="0"/>
          <c:showSerName val="0"/>
          <c:showPercent val="0"/>
          <c:showBubbleSize val="0"/>
        </c:dLbls>
        <c:axId val="1571047105"/>
        <c:axId val="786688993"/>
      </c:radarChart>
      <c:catAx>
        <c:axId val="1571047105"/>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200" b="0" i="0" u="none" strike="noStrike" kern="1200" baseline="0">
                <a:solidFill>
                  <a:srgbClr val="000000"/>
                </a:solidFill>
                <a:latin typeface="Arial" panose="020B0604020202020204" pitchFamily="34" charset="0"/>
                <a:ea typeface="+mn-ea"/>
                <a:cs typeface="Arial" panose="020B0604020202020204" pitchFamily="34" charset="0"/>
              </a:defRPr>
            </a:pPr>
            <a:endParaRPr lang="nl-NL"/>
          </a:p>
        </c:txPr>
        <c:crossAx val="786688993"/>
        <c:crosses val="autoZero"/>
        <c:auto val="1"/>
        <c:lblAlgn val="ctr"/>
        <c:lblOffset val="100"/>
        <c:noMultiLvlLbl val="1"/>
      </c:catAx>
      <c:valAx>
        <c:axId val="786688993"/>
        <c:scaling>
          <c:orientation val="minMax"/>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nl-NL"/>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600" b="0" i="0" u="none" strike="noStrike" kern="1200" baseline="0">
                <a:solidFill>
                  <a:srgbClr val="000000"/>
                </a:solidFill>
                <a:latin typeface="+mn-lt"/>
                <a:ea typeface="+mn-ea"/>
                <a:cs typeface="+mn-cs"/>
              </a:defRPr>
            </a:pPr>
            <a:endParaRPr lang="nl-NL"/>
          </a:p>
        </c:txPr>
        <c:crossAx val="1571047105"/>
        <c:crosses val="autoZero"/>
        <c:crossBetween val="between"/>
      </c:valAx>
      <c:spPr>
        <a:solidFill>
          <a:schemeClr val="bg1"/>
        </a:solidFill>
        <a:ln>
          <a:noFill/>
        </a:ln>
        <a:effectLst/>
      </c:spPr>
    </c:plotArea>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8264339536065675"/>
          <c:y val="7.5290444171152021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rgbClr val="252B58"/>
              </a:solidFill>
              <a:latin typeface="Arial Narrow" panose="020B0606020202030204" pitchFamily="34" charset="0"/>
              <a:ea typeface="+mn-ea"/>
              <a:cs typeface="+mn-cs"/>
            </a:defRPr>
          </a:pPr>
          <a:endParaRPr lang="nl-NL"/>
        </a:p>
      </c:txPr>
    </c:title>
    <c:autoTitleDeleted val="0"/>
    <c:plotArea>
      <c:layout/>
      <c:radarChart>
        <c:radarStyle val="marker"/>
        <c:varyColors val="0"/>
        <c:ser>
          <c:idx val="0"/>
          <c:order val="0"/>
          <c:tx>
            <c:strRef>
              <c:f>'4 - Seg1_Characteristics'!$C$2:$C$3</c:f>
              <c:strCache>
                <c:ptCount val="2"/>
                <c:pt idx="1">
                  <c:v>Dimension A: 
Participation, Inclusion, and Voice   </c:v>
                </c:pt>
              </c:strCache>
            </c:strRef>
          </c:tx>
          <c:spPr>
            <a:ln w="28575" cap="rnd">
              <a:solidFill>
                <a:schemeClr val="accent1"/>
              </a:solidFill>
              <a:round/>
            </a:ln>
            <a:effectLst/>
          </c:spPr>
          <c:marker>
            <c:symbol val="none"/>
          </c:marker>
          <c:cat>
            <c:strRef>
              <c:f>'4 - Seg1_Characteristics'!$B$4:$B$10</c:f>
              <c:strCache>
                <c:ptCount val="7"/>
                <c:pt idx="0">
                  <c:v>A 1. The CLD program ensures the participation of excluded groups.  </c:v>
                </c:pt>
                <c:pt idx="1">
                  <c:v>A 2. Community members decide focus of the CLD program BEFORE the actual design of the program.</c:v>
                </c:pt>
                <c:pt idx="2">
                  <c:v>A 3. Community members play an active role in CLD program design</c:v>
                </c:pt>
                <c:pt idx="3">
                  <c:v>A 4. Community members play an active role in the CLD program implementation (including adaptation)</c:v>
                </c:pt>
                <c:pt idx="4">
                  <c:v>A 5. The pace of the CLD program is determined collaboratively with communities and, where appropriate, with funders</c:v>
                </c:pt>
                <c:pt idx="5">
                  <c:v>A.6 The CLD program systematically builds the voice and confidence of community members, especially those at risk of exclusion, to express their thoughts, ideas, share experiences, etc. </c:v>
                </c:pt>
                <c:pt idx="6">
                  <c:v>A.7 The CLD program raises awareness and builds advocacy skills amongst local structures, leaders, and community members to press for their social, economic and political rights</c:v>
                </c:pt>
              </c:strCache>
            </c:strRef>
          </c:cat>
          <c:val>
            <c:numRef>
              <c:f>'4 - Seg1_Characteristics'!$C$4:$C$10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79D-466E-96F5-E952F4D56A88}"/>
            </c:ext>
          </c:extLst>
        </c:ser>
        <c:dLbls>
          <c:showLegendKey val="0"/>
          <c:showVal val="0"/>
          <c:showCatName val="0"/>
          <c:showSerName val="0"/>
          <c:showPercent val="0"/>
          <c:showBubbleSize val="0"/>
        </c:dLbls>
        <c:axId val="384508480"/>
        <c:axId val="384508808"/>
      </c:radarChart>
      <c:catAx>
        <c:axId val="38450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nl-NL"/>
          </a:p>
        </c:txPr>
        <c:crossAx val="384508808"/>
        <c:crosses val="autoZero"/>
        <c:auto val="1"/>
        <c:lblAlgn val="ctr"/>
        <c:lblOffset val="100"/>
        <c:noMultiLvlLbl val="0"/>
      </c:catAx>
      <c:valAx>
        <c:axId val="3845088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nl-NL"/>
          </a:p>
        </c:txPr>
        <c:crossAx val="384508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Narrow" panose="020B0606020202030204" pitchFamily="34" charset="0"/>
                <a:ea typeface="+mn-ea"/>
                <a:cs typeface="+mn-cs"/>
              </a:defRPr>
            </a:pPr>
            <a:r>
              <a:rPr lang="en-US" sz="2200">
                <a:solidFill>
                  <a:srgbClr val="252B58"/>
                </a:solidFill>
              </a:rPr>
              <a:t>Dimension C: 
Exit Strategy Linked to Sustainability</a:t>
            </a:r>
          </a:p>
        </c:rich>
      </c:tx>
      <c:layout>
        <c:manualLayout>
          <c:xMode val="edge"/>
          <c:yMode val="edge"/>
          <c:x val="0.22122185575598943"/>
          <c:y val="4.312509512099390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nl-NL"/>
        </a:p>
      </c:txPr>
    </c:title>
    <c:autoTitleDeleted val="0"/>
    <c:plotArea>
      <c:layout/>
      <c:radarChart>
        <c:radarStyle val="marker"/>
        <c:varyColors val="0"/>
        <c:ser>
          <c:idx val="0"/>
          <c:order val="0"/>
          <c:tx>
            <c:strRef>
              <c:f>'4 - Seg1_Characteristics'!$S$2:$S$3</c:f>
              <c:strCache>
                <c:ptCount val="2"/>
                <c:pt idx="1">
                  <c:v>Dimension C: 
Exit Strategy Linked to Sustainability</c:v>
                </c:pt>
              </c:strCache>
            </c:strRef>
          </c:tx>
          <c:spPr>
            <a:ln w="28575" cap="rnd">
              <a:solidFill>
                <a:schemeClr val="accent1"/>
              </a:solidFill>
              <a:round/>
            </a:ln>
            <a:effectLst/>
          </c:spPr>
          <c:marker>
            <c:symbol val="none"/>
          </c:marker>
          <c:cat>
            <c:strRef>
              <c:f>'4 - Seg1_Characteristics'!$R$4:$R$8</c:f>
              <c:strCache>
                <c:ptCount val="5"/>
                <c:pt idx="0">
                  <c:v>C.1 Communities are central to developing exit strategies of the CLD program</c:v>
                </c:pt>
                <c:pt idx="1">
                  <c:v>C.2 Planning for responsible exit is woven throughout the CLD program [all the life-cycle phases] </c:v>
                </c:pt>
                <c:pt idx="2">
                  <c:v>C.3 Exit strategies of the CLD program describe the mechanisms left in place to ensure sustainability and/or resilience</c:v>
                </c:pt>
                <c:pt idx="3">
                  <c:v>C.4 The CLD program impact is measured post-closure with local participation</c:v>
                </c:pt>
                <c:pt idx="4">
                  <c:v>C.5 Community members (including the most marginalized) are still benefiting from CLD program </c:v>
                </c:pt>
              </c:strCache>
            </c:strRef>
          </c:cat>
          <c:val>
            <c:numRef>
              <c:f>'4 - Seg1_Characteristics'!$S$4:$S$8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E8F3-4BEA-A050-79243B74ADDF}"/>
            </c:ext>
          </c:extLst>
        </c:ser>
        <c:dLbls>
          <c:showLegendKey val="0"/>
          <c:showVal val="0"/>
          <c:showCatName val="0"/>
          <c:showSerName val="0"/>
          <c:showPercent val="0"/>
          <c:showBubbleSize val="0"/>
        </c:dLbls>
        <c:axId val="548864592"/>
        <c:axId val="548859672"/>
      </c:radarChart>
      <c:catAx>
        <c:axId val="548864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nl-NL"/>
          </a:p>
        </c:txPr>
        <c:crossAx val="548859672"/>
        <c:crosses val="autoZero"/>
        <c:auto val="1"/>
        <c:lblAlgn val="ctr"/>
        <c:lblOffset val="100"/>
        <c:noMultiLvlLbl val="0"/>
      </c:catAx>
      <c:valAx>
        <c:axId val="548859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nl-NL"/>
          </a:p>
        </c:txPr>
        <c:crossAx val="548864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033347538468599"/>
          <c:y val="9.1514374413704067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rgbClr val="252B58"/>
              </a:solidFill>
              <a:latin typeface="Arial Narrow" panose="020B0606020202030204" pitchFamily="34" charset="0"/>
              <a:ea typeface="+mn-ea"/>
              <a:cs typeface="+mn-cs"/>
            </a:defRPr>
          </a:pPr>
          <a:endParaRPr lang="nl-NL"/>
        </a:p>
      </c:txPr>
    </c:title>
    <c:autoTitleDeleted val="0"/>
    <c:plotArea>
      <c:layout/>
      <c:radarChart>
        <c:radarStyle val="marker"/>
        <c:varyColors val="0"/>
        <c:ser>
          <c:idx val="0"/>
          <c:order val="0"/>
          <c:tx>
            <c:strRef>
              <c:f>'4 - Seg1_Characteristics'!$C$19:$C$20</c:f>
              <c:strCache>
                <c:ptCount val="2"/>
                <c:pt idx="1">
                  <c:v>Dimension B, D, E, F &amp; G: 
Local resources &amp; knowledge, accountability, responsiveness, collaboration, and government linkages
</c:v>
                </c:pt>
              </c:strCache>
            </c:strRef>
          </c:tx>
          <c:spPr>
            <a:ln w="28575" cap="rnd">
              <a:solidFill>
                <a:schemeClr val="accent1"/>
              </a:solidFill>
              <a:round/>
            </a:ln>
            <a:effectLst/>
          </c:spPr>
          <c:marker>
            <c:symbol val="none"/>
          </c:marker>
          <c:cat>
            <c:strRef>
              <c:f>'4 - Seg1_Characteristics'!$B$21:$B$29</c:f>
              <c:strCache>
                <c:ptCount val="9"/>
                <c:pt idx="0">
                  <c:v>B.1 The CLD program builds on Local Resources and Knowledge </c:v>
                </c:pt>
                <c:pt idx="1">
                  <c:v>B.2 Community contributes their resources (e.g. time, cash, labor, land, materials, etc.)</c:v>
                </c:pt>
                <c:pt idx="2">
                  <c:v>D.1 The program fosters partnerships with genuine mutual accountability </c:v>
                </c:pt>
                <c:pt idx="3">
                  <c:v>D.2 The CLD program makes provisions for feedback mechanisms to communities throughout the life-cycle of a project, including via M&amp;E practice</c:v>
                </c:pt>
                <c:pt idx="4">
                  <c:v>E.1 The CLD program is responsive to multiple power differentials and dynamics (e.g. gender, economic status, ethnicity, etc.)</c:v>
                </c:pt>
                <c:pt idx="5">
                  <c:v>E.2 The CLD program is responsive to community needs and contexts </c:v>
                </c:pt>
                <c:pt idx="6">
                  <c:v>F.1. The CLD program builds collaborative relationships horizontally, vertically, and across communities [measured as an indicator or described as a process]</c:v>
                </c:pt>
                <c:pt idx="7">
                  <c:v>F.2 The CLD program links local structures or leaders to local federations or wider social movements</c:v>
                </c:pt>
                <c:pt idx="8">
                  <c:v>G.1 The CLD program’s local community structures or leaders are linked to sub-district or district government</c:v>
                </c:pt>
              </c:strCache>
            </c:strRef>
          </c:cat>
          <c:val>
            <c:numRef>
              <c:f>'4 - Seg1_Characteristics'!$C$21:$C$29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64A3-4008-9E46-FA7B4DBFD689}"/>
            </c:ext>
          </c:extLst>
        </c:ser>
        <c:dLbls>
          <c:showLegendKey val="0"/>
          <c:showVal val="0"/>
          <c:showCatName val="0"/>
          <c:showSerName val="0"/>
          <c:showPercent val="0"/>
          <c:showBubbleSize val="0"/>
        </c:dLbls>
        <c:axId val="548838352"/>
        <c:axId val="548844584"/>
      </c:radarChart>
      <c:catAx>
        <c:axId val="548838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nl-NL"/>
          </a:p>
        </c:txPr>
        <c:crossAx val="548844584"/>
        <c:crosses val="autoZero"/>
        <c:auto val="1"/>
        <c:lblAlgn val="ctr"/>
        <c:lblOffset val="100"/>
        <c:noMultiLvlLbl val="0"/>
      </c:catAx>
      <c:valAx>
        <c:axId val="548844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nl-NL"/>
          </a:p>
        </c:txPr>
        <c:crossAx val="548838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1785589823709339"/>
          <c:y val="3.5360538519035312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rgbClr val="252B58"/>
              </a:solidFill>
              <a:latin typeface="Arial Narrow" panose="020B0606020202030204" pitchFamily="34" charset="0"/>
              <a:ea typeface="+mn-ea"/>
              <a:cs typeface="+mn-cs"/>
            </a:defRPr>
          </a:pPr>
          <a:endParaRPr lang="nl-NL"/>
        </a:p>
      </c:txPr>
    </c:title>
    <c:autoTitleDeleted val="0"/>
    <c:plotArea>
      <c:layout/>
      <c:radarChart>
        <c:radarStyle val="marker"/>
        <c:varyColors val="0"/>
        <c:ser>
          <c:idx val="0"/>
          <c:order val="0"/>
          <c:tx>
            <c:strRef>
              <c:f>'5 - Seg2_Process'!$C$1:$C$2</c:f>
              <c:strCache>
                <c:ptCount val="2"/>
                <c:pt idx="0">
                  <c:v>Results: Segment 2 - Process</c:v>
                </c:pt>
                <c:pt idx="1">
                  <c:v>Processes: 
M &amp; E Practices 
Facilitation
</c:v>
                </c:pt>
              </c:strCache>
            </c:strRef>
          </c:tx>
          <c:spPr>
            <a:ln w="28575" cap="rnd">
              <a:solidFill>
                <a:schemeClr val="accent1"/>
              </a:solidFill>
              <a:round/>
            </a:ln>
            <a:effectLst/>
          </c:spPr>
          <c:marker>
            <c:symbol val="none"/>
          </c:marker>
          <c:cat>
            <c:strRef>
              <c:f>'5 - Seg2_Process'!$B$3:$B$8</c:f>
              <c:strCache>
                <c:ptCount val="6"/>
                <c:pt idx="0">
                  <c:v>H.1 Participatory monitoring is carried out </c:v>
                </c:pt>
                <c:pt idx="1">
                  <c:v>H.2 Participatory evaluation is carried out</c:v>
                </c:pt>
                <c:pt idx="2">
                  <c:v>H. 3 M&amp;E findings are disaggregated according to sex, disability and other relevant social differences AND acted upon</c:v>
                </c:pt>
                <c:pt idx="3">
                  <c:v>I.1 The CLD program facilitators (whether it is community leaders, staff or facilitating partners) are equipped with skills and practice for their roles.</c:v>
                </c:pt>
                <c:pt idx="4">
                  <c:v>I.2 The CLD program has reasonable provisions to ensure flexibility to respond to changes in demand for community facilitators (e.g. with scale of program, changes in context or pace of CLD)</c:v>
                </c:pt>
                <c:pt idx="5">
                  <c:v>I. 3 The CLD program has reasonable provisions to support the quality of local facilitation (clear intake criteria; knowledge and skills assessment; provision of training and support for local facilitators)</c:v>
                </c:pt>
              </c:strCache>
            </c:strRef>
          </c:cat>
          <c:val>
            <c:numRef>
              <c:f>'5 - Seg2_Process'!$C$3:$C$8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0A9-4547-8FED-2AA08B325256}"/>
            </c:ext>
          </c:extLst>
        </c:ser>
        <c:dLbls>
          <c:showLegendKey val="0"/>
          <c:showVal val="0"/>
          <c:showCatName val="0"/>
          <c:showSerName val="0"/>
          <c:showPercent val="0"/>
          <c:showBubbleSize val="0"/>
        </c:dLbls>
        <c:axId val="548844256"/>
        <c:axId val="548846552"/>
      </c:radarChart>
      <c:catAx>
        <c:axId val="54884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nl-NL"/>
          </a:p>
        </c:txPr>
        <c:crossAx val="548846552"/>
        <c:crosses val="autoZero"/>
        <c:auto val="1"/>
        <c:lblAlgn val="ctr"/>
        <c:lblOffset val="100"/>
        <c:noMultiLvlLbl val="0"/>
      </c:catAx>
      <c:valAx>
        <c:axId val="548846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nl-NL"/>
          </a:p>
        </c:txPr>
        <c:crossAx val="548844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50800</xdr:rowOff>
    </xdr:from>
    <xdr:to>
      <xdr:col>1</xdr:col>
      <xdr:colOff>25400</xdr:colOff>
      <xdr:row>0</xdr:row>
      <xdr:rowOff>635000</xdr:rowOff>
    </xdr:to>
    <xdr:pic>
      <xdr:nvPicPr>
        <xdr:cNvPr id="2" name="Picture 1">
          <a:extLst>
            <a:ext uri="{FF2B5EF4-FFF2-40B4-BE49-F238E27FC236}">
              <a16:creationId xmlns:a16="http://schemas.microsoft.com/office/drawing/2014/main" id="{96F69FC8-5A64-A444-990A-9B693CFCD343}"/>
            </a:ext>
          </a:extLst>
        </xdr:cNvPr>
        <xdr:cNvPicPr>
          <a:picLocks noChangeAspect="1"/>
        </xdr:cNvPicPr>
      </xdr:nvPicPr>
      <xdr:blipFill>
        <a:blip xmlns:r="http://schemas.openxmlformats.org/officeDocument/2006/relationships" r:embed="rId1"/>
        <a:stretch>
          <a:fillRect/>
        </a:stretch>
      </xdr:blipFill>
      <xdr:spPr>
        <a:xfrm>
          <a:off x="152400" y="50800"/>
          <a:ext cx="609600" cy="584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0</xdr:row>
      <xdr:rowOff>114300</xdr:rowOff>
    </xdr:from>
    <xdr:to>
      <xdr:col>0</xdr:col>
      <xdr:colOff>660400</xdr:colOff>
      <xdr:row>0</xdr:row>
      <xdr:rowOff>698500</xdr:rowOff>
    </xdr:to>
    <xdr:pic>
      <xdr:nvPicPr>
        <xdr:cNvPr id="2" name="Picture 1">
          <a:extLst>
            <a:ext uri="{FF2B5EF4-FFF2-40B4-BE49-F238E27FC236}">
              <a16:creationId xmlns:a16="http://schemas.microsoft.com/office/drawing/2014/main" id="{4DA746C2-DD29-A94D-9249-F7C5FD8B3FDB}"/>
            </a:ext>
          </a:extLst>
        </xdr:cNvPr>
        <xdr:cNvPicPr>
          <a:picLocks noChangeAspect="1"/>
        </xdr:cNvPicPr>
      </xdr:nvPicPr>
      <xdr:blipFill>
        <a:blip xmlns:r="http://schemas.openxmlformats.org/officeDocument/2006/relationships" r:embed="rId1"/>
        <a:stretch>
          <a:fillRect/>
        </a:stretch>
      </xdr:blipFill>
      <xdr:spPr>
        <a:xfrm>
          <a:off x="50800" y="114300"/>
          <a:ext cx="609600" cy="584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76200</xdr:rowOff>
    </xdr:from>
    <xdr:to>
      <xdr:col>0</xdr:col>
      <xdr:colOff>673100</xdr:colOff>
      <xdr:row>0</xdr:row>
      <xdr:rowOff>660400</xdr:rowOff>
    </xdr:to>
    <xdr:pic>
      <xdr:nvPicPr>
        <xdr:cNvPr id="2" name="Picture 1">
          <a:extLst>
            <a:ext uri="{FF2B5EF4-FFF2-40B4-BE49-F238E27FC236}">
              <a16:creationId xmlns:a16="http://schemas.microsoft.com/office/drawing/2014/main" id="{B584B170-4B69-7343-999A-844E44FE2202}"/>
            </a:ext>
          </a:extLst>
        </xdr:cNvPr>
        <xdr:cNvPicPr>
          <a:picLocks noChangeAspect="1"/>
        </xdr:cNvPicPr>
      </xdr:nvPicPr>
      <xdr:blipFill>
        <a:blip xmlns:r="http://schemas.openxmlformats.org/officeDocument/2006/relationships" r:embed="rId1"/>
        <a:stretch>
          <a:fillRect/>
        </a:stretch>
      </xdr:blipFill>
      <xdr:spPr>
        <a:xfrm>
          <a:off x="63500" y="76200"/>
          <a:ext cx="609600" cy="584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35277</xdr:colOff>
      <xdr:row>11</xdr:row>
      <xdr:rowOff>178857</xdr:rowOff>
    </xdr:from>
    <xdr:ext cx="9320389" cy="8527699"/>
    <xdr:graphicFrame macro="">
      <xdr:nvGraphicFramePr>
        <xdr:cNvPr id="1727187756" name="Chart 1" title="Chart">
          <a:extLst>
            <a:ext uri="{FF2B5EF4-FFF2-40B4-BE49-F238E27FC236}">
              <a16:creationId xmlns:a16="http://schemas.microsoft.com/office/drawing/2014/main" id="{00000000-0008-0000-0300-00002CCBF2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0</xdr:col>
      <xdr:colOff>155222</xdr:colOff>
      <xdr:row>0</xdr:row>
      <xdr:rowOff>70556</xdr:rowOff>
    </xdr:from>
    <xdr:to>
      <xdr:col>0</xdr:col>
      <xdr:colOff>764822</xdr:colOff>
      <xdr:row>0</xdr:row>
      <xdr:rowOff>654756</xdr:rowOff>
    </xdr:to>
    <xdr:pic>
      <xdr:nvPicPr>
        <xdr:cNvPr id="3" name="Picture 2">
          <a:extLst>
            <a:ext uri="{FF2B5EF4-FFF2-40B4-BE49-F238E27FC236}">
              <a16:creationId xmlns:a16="http://schemas.microsoft.com/office/drawing/2014/main" id="{E84E5DCF-B62C-2144-8184-B349AEDD64ED}"/>
            </a:ext>
          </a:extLst>
        </xdr:cNvPr>
        <xdr:cNvPicPr>
          <a:picLocks noChangeAspect="1"/>
        </xdr:cNvPicPr>
      </xdr:nvPicPr>
      <xdr:blipFill>
        <a:blip xmlns:r="http://schemas.openxmlformats.org/officeDocument/2006/relationships" r:embed="rId2"/>
        <a:stretch>
          <a:fillRect/>
        </a:stretch>
      </xdr:blipFill>
      <xdr:spPr>
        <a:xfrm>
          <a:off x="155222" y="70556"/>
          <a:ext cx="609600" cy="584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193674</xdr:colOff>
      <xdr:row>2</xdr:row>
      <xdr:rowOff>0</xdr:rowOff>
    </xdr:from>
    <xdr:to>
      <xdr:col>15</xdr:col>
      <xdr:colOff>571500</xdr:colOff>
      <xdr:row>10</xdr:row>
      <xdr:rowOff>50800</xdr:rowOff>
    </xdr:to>
    <xdr:graphicFrame macro="">
      <xdr:nvGraphicFramePr>
        <xdr:cNvPr id="2" name="Chart 1">
          <a:extLst>
            <a:ext uri="{FF2B5EF4-FFF2-40B4-BE49-F238E27FC236}">
              <a16:creationId xmlns:a16="http://schemas.microsoft.com/office/drawing/2014/main" id="{E6754EF9-433A-492C-8776-7EE04F02AF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187324</xdr:colOff>
      <xdr:row>1</xdr:row>
      <xdr:rowOff>95250</xdr:rowOff>
    </xdr:from>
    <xdr:to>
      <xdr:col>31</xdr:col>
      <xdr:colOff>838199</xdr:colOff>
      <xdr:row>9</xdr:row>
      <xdr:rowOff>330200</xdr:rowOff>
    </xdr:to>
    <xdr:graphicFrame macro="">
      <xdr:nvGraphicFramePr>
        <xdr:cNvPr id="3" name="Chart 2">
          <a:extLst>
            <a:ext uri="{FF2B5EF4-FFF2-40B4-BE49-F238E27FC236}">
              <a16:creationId xmlns:a16="http://schemas.microsoft.com/office/drawing/2014/main" id="{74669559-2A8E-4B79-A973-7796342AFE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158750</xdr:colOff>
      <xdr:row>19</xdr:row>
      <xdr:rowOff>25400</xdr:rowOff>
    </xdr:from>
    <xdr:to>
      <xdr:col>16</xdr:col>
      <xdr:colOff>25400</xdr:colOff>
      <xdr:row>29</xdr:row>
      <xdr:rowOff>0</xdr:rowOff>
    </xdr:to>
    <xdr:graphicFrame macro="">
      <xdr:nvGraphicFramePr>
        <xdr:cNvPr id="4" name="Chart 3">
          <a:extLst>
            <a:ext uri="{FF2B5EF4-FFF2-40B4-BE49-F238E27FC236}">
              <a16:creationId xmlns:a16="http://schemas.microsoft.com/office/drawing/2014/main" id="{86991C42-F5DC-499F-A361-A061ADE51E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88900</xdr:colOff>
      <xdr:row>0</xdr:row>
      <xdr:rowOff>0</xdr:rowOff>
    </xdr:from>
    <xdr:to>
      <xdr:col>0</xdr:col>
      <xdr:colOff>698500</xdr:colOff>
      <xdr:row>0</xdr:row>
      <xdr:rowOff>584200</xdr:rowOff>
    </xdr:to>
    <xdr:pic>
      <xdr:nvPicPr>
        <xdr:cNvPr id="5" name="Picture 4">
          <a:extLst>
            <a:ext uri="{FF2B5EF4-FFF2-40B4-BE49-F238E27FC236}">
              <a16:creationId xmlns:a16="http://schemas.microsoft.com/office/drawing/2014/main" id="{705C594E-F14A-434F-947B-5AD47D653598}"/>
            </a:ext>
          </a:extLst>
        </xdr:cNvPr>
        <xdr:cNvPicPr>
          <a:picLocks noChangeAspect="1"/>
        </xdr:cNvPicPr>
      </xdr:nvPicPr>
      <xdr:blipFill>
        <a:blip xmlns:r="http://schemas.openxmlformats.org/officeDocument/2006/relationships" r:embed="rId4"/>
        <a:stretch>
          <a:fillRect/>
        </a:stretch>
      </xdr:blipFill>
      <xdr:spPr>
        <a:xfrm>
          <a:off x="88900" y="0"/>
          <a:ext cx="609600" cy="584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238124</xdr:colOff>
      <xdr:row>1</xdr:row>
      <xdr:rowOff>62592</xdr:rowOff>
    </xdr:from>
    <xdr:to>
      <xdr:col>16</xdr:col>
      <xdr:colOff>114300</xdr:colOff>
      <xdr:row>10</xdr:row>
      <xdr:rowOff>523875</xdr:rowOff>
    </xdr:to>
    <xdr:graphicFrame macro="">
      <xdr:nvGraphicFramePr>
        <xdr:cNvPr id="2" name="Chart 1">
          <a:extLst>
            <a:ext uri="{FF2B5EF4-FFF2-40B4-BE49-F238E27FC236}">
              <a16:creationId xmlns:a16="http://schemas.microsoft.com/office/drawing/2014/main" id="{B1F499E4-702D-4100-AB55-81230321CD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60325</xdr:colOff>
      <xdr:row>0</xdr:row>
      <xdr:rowOff>0</xdr:rowOff>
    </xdr:from>
    <xdr:to>
      <xdr:col>1</xdr:col>
      <xdr:colOff>89354</xdr:colOff>
      <xdr:row>0</xdr:row>
      <xdr:rowOff>587829</xdr:rowOff>
    </xdr:to>
    <xdr:pic>
      <xdr:nvPicPr>
        <xdr:cNvPr id="3" name="Picture 2">
          <a:extLst>
            <a:ext uri="{FF2B5EF4-FFF2-40B4-BE49-F238E27FC236}">
              <a16:creationId xmlns:a16="http://schemas.microsoft.com/office/drawing/2014/main" id="{02FA09F6-F735-DF4E-8844-992CFC6E651D}"/>
            </a:ext>
          </a:extLst>
        </xdr:cNvPr>
        <xdr:cNvPicPr>
          <a:picLocks noChangeAspect="1"/>
        </xdr:cNvPicPr>
      </xdr:nvPicPr>
      <xdr:blipFill>
        <a:blip xmlns:r="http://schemas.openxmlformats.org/officeDocument/2006/relationships" r:embed="rId2"/>
        <a:stretch>
          <a:fillRect/>
        </a:stretch>
      </xdr:blipFill>
      <xdr:spPr>
        <a:xfrm>
          <a:off x="60325" y="0"/>
          <a:ext cx="610054" cy="58782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cld.org/wp-content/uploads/2020/11/DRAFT-Guidance-Document-for-CLD-Assessment-Tool.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54"/>
  <sheetViews>
    <sheetView tabSelected="1" topLeftCell="A13" zoomScaleNormal="100" workbookViewId="0">
      <selection activeCell="K7" sqref="K7"/>
    </sheetView>
  </sheetViews>
  <sheetFormatPr defaultColWidth="12.58203125" defaultRowHeight="15" customHeight="1" x14ac:dyDescent="0.3"/>
  <cols>
    <col min="1" max="1" width="9.58203125" customWidth="1"/>
    <col min="9" max="9" width="62.08203125" customWidth="1"/>
  </cols>
  <sheetData>
    <row r="1" spans="1:17" ht="60" customHeight="1" x14ac:dyDescent="0.3">
      <c r="A1" s="13"/>
      <c r="B1" s="32" t="s">
        <v>188</v>
      </c>
      <c r="C1" s="13"/>
      <c r="D1" s="8"/>
      <c r="E1" s="8"/>
      <c r="F1" s="8"/>
      <c r="G1" s="8"/>
      <c r="H1" s="8"/>
      <c r="I1" s="8"/>
    </row>
    <row r="2" spans="1:17" ht="32.5" x14ac:dyDescent="0.3">
      <c r="A2" s="27"/>
      <c r="B2" s="58" t="s">
        <v>184</v>
      </c>
      <c r="C2" s="59"/>
      <c r="D2" s="59"/>
      <c r="E2" s="59"/>
      <c r="F2" s="59"/>
      <c r="G2" s="59"/>
      <c r="H2" s="59"/>
      <c r="I2" s="59"/>
    </row>
    <row r="3" spans="1:17" s="9" customFormat="1" ht="22.5" x14ac:dyDescent="0.45"/>
    <row r="4" spans="1:17" ht="25" x14ac:dyDescent="0.5">
      <c r="B4" s="10" t="s">
        <v>185</v>
      </c>
      <c r="C4" s="11"/>
      <c r="D4" s="11"/>
      <c r="E4" s="11"/>
      <c r="F4" s="11"/>
      <c r="G4" s="11"/>
      <c r="H4" s="11"/>
      <c r="I4" s="11"/>
      <c r="J4" s="57"/>
      <c r="K4" s="57"/>
      <c r="L4" s="57"/>
      <c r="M4" s="57"/>
      <c r="N4" s="57"/>
      <c r="O4" s="57"/>
      <c r="P4" s="57"/>
      <c r="Q4" s="57"/>
    </row>
    <row r="5" spans="1:17" ht="45.75" customHeight="1" x14ac:dyDescent="0.35">
      <c r="B5" s="60" t="s">
        <v>193</v>
      </c>
      <c r="C5" s="60"/>
      <c r="D5" s="60"/>
      <c r="E5" s="60"/>
      <c r="F5" s="60"/>
      <c r="G5" s="60"/>
      <c r="H5" s="60"/>
      <c r="I5" s="60"/>
      <c r="J5" s="51"/>
    </row>
    <row r="6" spans="1:17" ht="28" customHeight="1" x14ac:dyDescent="0.5">
      <c r="B6" s="33" t="s">
        <v>168</v>
      </c>
      <c r="C6" s="12"/>
      <c r="D6" s="12"/>
      <c r="E6" s="12"/>
      <c r="F6" s="12"/>
      <c r="G6" s="12"/>
      <c r="H6" s="12"/>
      <c r="I6" s="12"/>
    </row>
    <row r="7" spans="1:17" ht="39" customHeight="1" x14ac:dyDescent="0.3">
      <c r="B7" s="57" t="s">
        <v>169</v>
      </c>
      <c r="C7" s="57"/>
      <c r="D7" s="57"/>
      <c r="E7" s="57"/>
      <c r="F7" s="57"/>
      <c r="G7" s="57"/>
      <c r="H7" s="57"/>
      <c r="I7" s="57"/>
    </row>
    <row r="8" spans="1:17" ht="25" x14ac:dyDescent="0.5">
      <c r="B8" s="33" t="s">
        <v>165</v>
      </c>
      <c r="C8" s="12"/>
      <c r="D8" s="12"/>
      <c r="E8" s="12"/>
      <c r="F8" s="12"/>
      <c r="G8" s="12"/>
      <c r="H8" s="12"/>
      <c r="I8" s="12"/>
    </row>
    <row r="9" spans="1:17" ht="102" customHeight="1" x14ac:dyDescent="0.3">
      <c r="B9" s="57" t="s">
        <v>190</v>
      </c>
      <c r="C9" s="56"/>
      <c r="D9" s="56"/>
      <c r="E9" s="56"/>
      <c r="F9" s="56"/>
      <c r="G9" s="56"/>
      <c r="H9" s="56"/>
      <c r="I9" s="56"/>
    </row>
    <row r="10" spans="1:17" ht="25" x14ac:dyDescent="0.5">
      <c r="B10" s="33" t="s">
        <v>166</v>
      </c>
      <c r="C10" s="12"/>
      <c r="D10" s="12"/>
      <c r="E10" s="12"/>
      <c r="F10" s="12"/>
      <c r="G10" s="12"/>
      <c r="H10" s="12"/>
      <c r="I10" s="12"/>
    </row>
    <row r="11" spans="1:17" ht="241.5" customHeight="1" x14ac:dyDescent="0.3">
      <c r="B11" s="57" t="s">
        <v>186</v>
      </c>
      <c r="C11" s="56"/>
      <c r="D11" s="56"/>
      <c r="E11" s="56"/>
      <c r="F11" s="56"/>
      <c r="G11" s="56"/>
      <c r="H11" s="56"/>
      <c r="I11" s="56"/>
    </row>
    <row r="12" spans="1:17" ht="25" x14ac:dyDescent="0.5">
      <c r="B12" s="33" t="s">
        <v>191</v>
      </c>
      <c r="C12" s="12"/>
      <c r="D12" s="12"/>
      <c r="E12" s="12"/>
      <c r="F12" s="12"/>
      <c r="G12" s="12"/>
      <c r="H12" s="12"/>
      <c r="I12" s="12"/>
    </row>
    <row r="13" spans="1:17" ht="170.25" customHeight="1" x14ac:dyDescent="0.3">
      <c r="B13" s="57" t="s">
        <v>187</v>
      </c>
      <c r="C13" s="56"/>
      <c r="D13" s="56"/>
      <c r="E13" s="56"/>
      <c r="F13" s="56"/>
      <c r="G13" s="56"/>
      <c r="H13" s="56"/>
      <c r="I13" s="56"/>
    </row>
    <row r="14" spans="1:17" ht="25" x14ac:dyDescent="0.5">
      <c r="B14" s="33" t="s">
        <v>167</v>
      </c>
      <c r="C14" s="12"/>
      <c r="D14" s="12"/>
      <c r="E14" s="12"/>
      <c r="F14" s="12"/>
      <c r="G14" s="12"/>
      <c r="H14" s="12"/>
      <c r="I14" s="12"/>
    </row>
    <row r="15" spans="1:17" ht="162.75" customHeight="1" x14ac:dyDescent="0.3">
      <c r="B15" s="56" t="s">
        <v>192</v>
      </c>
      <c r="C15" s="56"/>
      <c r="D15" s="56"/>
      <c r="E15" s="56"/>
      <c r="F15" s="56"/>
      <c r="G15" s="56"/>
      <c r="H15" s="56"/>
      <c r="I15" s="56"/>
    </row>
    <row r="40" ht="321" customHeight="1" x14ac:dyDescent="0.3"/>
    <row r="41" ht="15" hidden="1" customHeight="1" x14ac:dyDescent="0.3"/>
    <row r="42" ht="15" hidden="1" customHeight="1" x14ac:dyDescent="0.3"/>
    <row r="43" ht="15" hidden="1" customHeight="1" x14ac:dyDescent="0.3"/>
    <row r="44" ht="15" hidden="1" customHeight="1" x14ac:dyDescent="0.3"/>
    <row r="45" ht="15" hidden="1" customHeight="1" x14ac:dyDescent="0.3"/>
    <row r="46" ht="14.15" hidden="1" customHeight="1" x14ac:dyDescent="0.3"/>
    <row r="47" ht="15" hidden="1" customHeight="1" x14ac:dyDescent="0.3"/>
    <row r="48" ht="1" hidden="1" customHeight="1" x14ac:dyDescent="0.3"/>
    <row r="49" ht="1" hidden="1" customHeight="1" x14ac:dyDescent="0.3"/>
    <row r="50" ht="1" hidden="1" customHeight="1" x14ac:dyDescent="0.3"/>
    <row r="51" ht="1" hidden="1" customHeight="1" x14ac:dyDescent="0.3"/>
    <row r="52" ht="1" hidden="1" customHeight="1" x14ac:dyDescent="0.3"/>
    <row r="53" ht="1" hidden="1" customHeight="1" x14ac:dyDescent="0.3"/>
    <row r="54" ht="355" customHeight="1" x14ac:dyDescent="0.3"/>
  </sheetData>
  <sheetProtection algorithmName="SHA-512" hashValue="prMh3mjlDoe7dBCjzANxU5p15sTNVCEzMRfkKpjPaierrpzjhUEBUb8BkZPGiJUT2V7xzEfinSQ1Rb5WbLtATA==" saltValue="yh9NrKc00x6KZG/xQ29YGw==" spinCount="100000" sheet="1" objects="1" scenarios="1"/>
  <mergeCells count="8">
    <mergeCell ref="B15:I15"/>
    <mergeCell ref="B7:I7"/>
    <mergeCell ref="B2:I2"/>
    <mergeCell ref="B9:I9"/>
    <mergeCell ref="J4:Q4"/>
    <mergeCell ref="B11:I11"/>
    <mergeCell ref="B13:I13"/>
    <mergeCell ref="B5:I5"/>
  </mergeCells>
  <hyperlinks>
    <hyperlink ref="B5:I5" r:id="rId1" display="This tool has been developed as part of the Collaborative Research by The Movement for Community-led Development. For further information on who developed it and how to use it, see this Guidance document" xr:uid="{F705F331-727A-422A-AC7E-8ACD53BF709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1"/>
  <sheetViews>
    <sheetView zoomScaleNormal="100" workbookViewId="0">
      <selection activeCell="C3" sqref="C3"/>
    </sheetView>
  </sheetViews>
  <sheetFormatPr defaultColWidth="12.58203125" defaultRowHeight="15" customHeight="1" x14ac:dyDescent="0.3"/>
  <cols>
    <col min="1" max="1" width="9.08203125" customWidth="1"/>
    <col min="2" max="2" width="80.83203125" style="7" bestFit="1" customWidth="1"/>
    <col min="3" max="3" width="51.5" customWidth="1"/>
    <col min="4" max="26" width="29.08203125" customWidth="1"/>
  </cols>
  <sheetData>
    <row r="1" spans="1:3" ht="60" customHeight="1" x14ac:dyDescent="0.3">
      <c r="A1" s="13"/>
      <c r="B1" s="34" t="s">
        <v>0</v>
      </c>
      <c r="C1" s="13"/>
    </row>
    <row r="2" spans="1:3" ht="23" x14ac:dyDescent="0.5">
      <c r="B2" s="33" t="s">
        <v>1</v>
      </c>
      <c r="C2" s="28" t="s">
        <v>181</v>
      </c>
    </row>
    <row r="3" spans="1:3" ht="27" customHeight="1" x14ac:dyDescent="0.45">
      <c r="B3" s="35" t="s">
        <v>2</v>
      </c>
      <c r="C3" s="9"/>
    </row>
    <row r="4" spans="1:3" ht="22.5" customHeight="1" x14ac:dyDescent="0.45">
      <c r="B4" s="35" t="s">
        <v>3</v>
      </c>
      <c r="C4" s="9"/>
    </row>
    <row r="5" spans="1:3" ht="31.5" customHeight="1" x14ac:dyDescent="0.45">
      <c r="B5" s="35" t="s">
        <v>4</v>
      </c>
      <c r="C5" s="9"/>
    </row>
    <row r="6" spans="1:3" ht="22.5" customHeight="1" x14ac:dyDescent="0.45">
      <c r="B6" s="35" t="s">
        <v>5</v>
      </c>
      <c r="C6" s="9"/>
    </row>
    <row r="7" spans="1:3" ht="22.5" customHeight="1" x14ac:dyDescent="0.45">
      <c r="B7" s="35" t="s">
        <v>6</v>
      </c>
      <c r="C7" s="9"/>
    </row>
    <row r="8" spans="1:3" ht="22.5" x14ac:dyDescent="0.45">
      <c r="B8" s="9"/>
      <c r="C8" s="9"/>
    </row>
    <row r="9" spans="1:3" ht="23" x14ac:dyDescent="0.5">
      <c r="B9" s="33" t="s">
        <v>7</v>
      </c>
      <c r="C9" s="9"/>
    </row>
    <row r="10" spans="1:3" ht="22.5" customHeight="1" x14ac:dyDescent="0.45">
      <c r="B10" s="35" t="s">
        <v>8</v>
      </c>
      <c r="C10" s="9"/>
    </row>
    <row r="11" spans="1:3" ht="22.5" customHeight="1" x14ac:dyDescent="0.45">
      <c r="B11" s="35" t="s">
        <v>9</v>
      </c>
      <c r="C11" s="9"/>
    </row>
    <row r="12" spans="1:3" ht="22.5" customHeight="1" x14ac:dyDescent="0.45">
      <c r="B12" s="9"/>
      <c r="C12" s="9"/>
    </row>
    <row r="13" spans="1:3" ht="22.5" customHeight="1" x14ac:dyDescent="0.5">
      <c r="B13" s="33" t="s">
        <v>10</v>
      </c>
      <c r="C13" s="9"/>
    </row>
    <row r="14" spans="1:3" ht="22.5" customHeight="1" x14ac:dyDescent="0.45">
      <c r="C14" s="9"/>
    </row>
    <row r="15" spans="1:3" ht="22.5" customHeight="1" x14ac:dyDescent="0.45">
      <c r="B15" s="9"/>
      <c r="C15" s="9"/>
    </row>
    <row r="16" spans="1:3" ht="22.5" customHeight="1" x14ac:dyDescent="0.45">
      <c r="B16" s="9"/>
      <c r="C16" s="9"/>
    </row>
    <row r="17" spans="2:3" ht="22.5" customHeight="1" x14ac:dyDescent="0.45">
      <c r="B17" s="9"/>
      <c r="C17" s="9"/>
    </row>
    <row r="18" spans="2:3" ht="22.5" customHeight="1" x14ac:dyDescent="0.3"/>
    <row r="19" spans="2:3" ht="22.5" customHeight="1" x14ac:dyDescent="0.3"/>
    <row r="20" spans="2:3" ht="22.5" customHeight="1" x14ac:dyDescent="0.3"/>
    <row r="21" spans="2:3" ht="22.5" customHeight="1" x14ac:dyDescent="0.3"/>
    <row r="22" spans="2:3" ht="22.5" customHeight="1" x14ac:dyDescent="0.3"/>
    <row r="23" spans="2:3" ht="22.5" customHeight="1" x14ac:dyDescent="0.3"/>
    <row r="24" spans="2:3" ht="22.5" customHeight="1" x14ac:dyDescent="0.3"/>
    <row r="25" spans="2:3" ht="22.5" customHeight="1" x14ac:dyDescent="0.3"/>
    <row r="26" spans="2:3" ht="22.5" customHeight="1" x14ac:dyDescent="0.3"/>
    <row r="27" spans="2:3" ht="22.5" customHeight="1" x14ac:dyDescent="0.3"/>
    <row r="28" spans="2:3" ht="22.5" customHeight="1" x14ac:dyDescent="0.3"/>
    <row r="29" spans="2:3" ht="22.5" customHeight="1" x14ac:dyDescent="0.3"/>
    <row r="30" spans="2:3" ht="22.5" customHeight="1" x14ac:dyDescent="0.3"/>
    <row r="31" spans="2:3" ht="22.5" customHeight="1" x14ac:dyDescent="0.3"/>
    <row r="32" spans="2:3" ht="22.5" customHeight="1" x14ac:dyDescent="0.3"/>
    <row r="33" ht="22.5" customHeight="1" x14ac:dyDescent="0.3"/>
    <row r="34" ht="22.5" customHeight="1" x14ac:dyDescent="0.3"/>
    <row r="35" ht="22.5" customHeight="1" x14ac:dyDescent="0.3"/>
    <row r="36" ht="22.5" customHeight="1" x14ac:dyDescent="0.3"/>
    <row r="37" ht="22.5" customHeight="1" x14ac:dyDescent="0.3"/>
    <row r="38" ht="22.5" customHeight="1" x14ac:dyDescent="0.3"/>
    <row r="39" ht="22.5" customHeight="1" x14ac:dyDescent="0.3"/>
    <row r="40" ht="22.5" customHeight="1" x14ac:dyDescent="0.3"/>
    <row r="41" ht="22.5" customHeight="1" x14ac:dyDescent="0.3"/>
    <row r="42" ht="22.5" customHeight="1" x14ac:dyDescent="0.3"/>
    <row r="43" ht="22.5" customHeight="1" x14ac:dyDescent="0.3"/>
    <row r="44" ht="22.5" customHeight="1" x14ac:dyDescent="0.3"/>
    <row r="45" ht="22.5" customHeight="1" x14ac:dyDescent="0.3"/>
    <row r="46" ht="22.5" customHeight="1" x14ac:dyDescent="0.3"/>
    <row r="47" ht="22.5" customHeight="1" x14ac:dyDescent="0.3"/>
    <row r="48" ht="22.5" customHeight="1" x14ac:dyDescent="0.3"/>
    <row r="49" ht="22.5" customHeight="1" x14ac:dyDescent="0.3"/>
    <row r="50" ht="22.5" customHeight="1" x14ac:dyDescent="0.3"/>
    <row r="51" ht="22.5" customHeight="1" x14ac:dyDescent="0.3"/>
    <row r="52" ht="22.5" customHeight="1" x14ac:dyDescent="0.3"/>
    <row r="53" ht="22.5" customHeight="1" x14ac:dyDescent="0.3"/>
    <row r="54" ht="22.5" customHeight="1" x14ac:dyDescent="0.3"/>
    <row r="55" ht="22.5" customHeight="1" x14ac:dyDescent="0.3"/>
    <row r="56" ht="22.5" customHeight="1" x14ac:dyDescent="0.3"/>
    <row r="57" ht="22.5" customHeight="1" x14ac:dyDescent="0.3"/>
    <row r="58" ht="22.5" customHeight="1" x14ac:dyDescent="0.3"/>
    <row r="59" ht="22.5" customHeight="1" x14ac:dyDescent="0.3"/>
    <row r="60" ht="22.5" customHeight="1" x14ac:dyDescent="0.3"/>
    <row r="61" ht="22.5" customHeight="1" x14ac:dyDescent="0.3"/>
    <row r="62" ht="22.5" customHeight="1" x14ac:dyDescent="0.3"/>
    <row r="63" ht="22.5" customHeight="1" x14ac:dyDescent="0.3"/>
    <row r="64" ht="22.5" customHeight="1" x14ac:dyDescent="0.3"/>
    <row r="65" ht="22.5" customHeight="1" x14ac:dyDescent="0.3"/>
    <row r="66" ht="22.5" customHeight="1" x14ac:dyDescent="0.3"/>
    <row r="67" ht="22.5" customHeight="1" x14ac:dyDescent="0.3"/>
    <row r="68" ht="22.5" customHeight="1" x14ac:dyDescent="0.3"/>
    <row r="69" ht="22.5" customHeight="1" x14ac:dyDescent="0.3"/>
    <row r="70" ht="22.5" customHeight="1" x14ac:dyDescent="0.3"/>
    <row r="71" ht="22.5" customHeight="1" x14ac:dyDescent="0.3"/>
    <row r="72" ht="22.5" customHeight="1" x14ac:dyDescent="0.3"/>
    <row r="73" ht="22.5" customHeight="1" x14ac:dyDescent="0.3"/>
    <row r="74" ht="22.5" customHeight="1" x14ac:dyDescent="0.3"/>
    <row r="75" ht="22.5" customHeight="1" x14ac:dyDescent="0.3"/>
    <row r="76" ht="22.5" customHeight="1" x14ac:dyDescent="0.3"/>
    <row r="77" ht="22.5" customHeight="1" x14ac:dyDescent="0.3"/>
    <row r="78" ht="22.5" customHeight="1" x14ac:dyDescent="0.3"/>
    <row r="79" ht="22.5" customHeight="1" x14ac:dyDescent="0.3"/>
    <row r="80" ht="22.5" customHeight="1" x14ac:dyDescent="0.3"/>
    <row r="81" ht="22.5" customHeight="1" x14ac:dyDescent="0.3"/>
    <row r="82" ht="22.5" customHeight="1" x14ac:dyDescent="0.3"/>
    <row r="83" ht="22.5" customHeight="1" x14ac:dyDescent="0.3"/>
    <row r="84" ht="22.5" customHeight="1" x14ac:dyDescent="0.3"/>
    <row r="85" ht="22.5" customHeight="1" x14ac:dyDescent="0.3"/>
    <row r="86" ht="22.5" customHeight="1" x14ac:dyDescent="0.3"/>
    <row r="87" ht="22.5" customHeight="1" x14ac:dyDescent="0.3"/>
    <row r="88" ht="22.5" customHeight="1" x14ac:dyDescent="0.3"/>
    <row r="89" ht="22.5" customHeight="1" x14ac:dyDescent="0.3"/>
    <row r="90" ht="22.5" customHeight="1" x14ac:dyDescent="0.3"/>
    <row r="91" ht="22.5" customHeight="1" x14ac:dyDescent="0.3"/>
    <row r="92" ht="22.5" customHeight="1" x14ac:dyDescent="0.3"/>
    <row r="93" ht="22.5" customHeight="1" x14ac:dyDescent="0.3"/>
    <row r="94" ht="22.5" customHeight="1" x14ac:dyDescent="0.3"/>
    <row r="95" ht="22.5" customHeight="1" x14ac:dyDescent="0.3"/>
    <row r="96" ht="22.5" customHeight="1" x14ac:dyDescent="0.3"/>
    <row r="97" ht="22.5" customHeight="1" x14ac:dyDescent="0.3"/>
    <row r="98" ht="22.5" customHeight="1" x14ac:dyDescent="0.3"/>
    <row r="99" ht="22.5" customHeight="1" x14ac:dyDescent="0.3"/>
    <row r="100" ht="22.5" customHeight="1" x14ac:dyDescent="0.3"/>
    <row r="101" ht="22.5" customHeight="1" x14ac:dyDescent="0.3"/>
    <row r="102" ht="22.5" customHeight="1" x14ac:dyDescent="0.3"/>
    <row r="103" ht="22.5" customHeight="1" x14ac:dyDescent="0.3"/>
    <row r="104" ht="22.5" customHeight="1" x14ac:dyDescent="0.3"/>
    <row r="105" ht="22.5" customHeight="1" x14ac:dyDescent="0.3"/>
    <row r="106" ht="22.5" customHeight="1" x14ac:dyDescent="0.3"/>
    <row r="107" ht="22.5" customHeight="1" x14ac:dyDescent="0.3"/>
    <row r="108" ht="22.5" customHeight="1" x14ac:dyDescent="0.3"/>
    <row r="109" ht="22.5" customHeight="1" x14ac:dyDescent="0.3"/>
    <row r="110" ht="22.5" customHeight="1" x14ac:dyDescent="0.3"/>
    <row r="111" ht="22.5" customHeight="1" x14ac:dyDescent="0.3"/>
    <row r="112" ht="22.5" customHeight="1" x14ac:dyDescent="0.3"/>
    <row r="113" ht="22.5" customHeight="1" x14ac:dyDescent="0.3"/>
    <row r="114" ht="22.5" customHeight="1" x14ac:dyDescent="0.3"/>
    <row r="115" ht="22.5" customHeight="1" x14ac:dyDescent="0.3"/>
    <row r="116" ht="22.5" customHeight="1" x14ac:dyDescent="0.3"/>
    <row r="117" ht="22.5" customHeight="1" x14ac:dyDescent="0.3"/>
    <row r="118" ht="22.5" customHeight="1" x14ac:dyDescent="0.3"/>
    <row r="119" ht="22.5" customHeight="1" x14ac:dyDescent="0.3"/>
    <row r="120" ht="22.5" customHeight="1" x14ac:dyDescent="0.3"/>
    <row r="121" ht="22.5" customHeight="1" x14ac:dyDescent="0.3"/>
    <row r="122" ht="22.5" customHeight="1" x14ac:dyDescent="0.3"/>
    <row r="123" ht="22.5" customHeight="1" x14ac:dyDescent="0.3"/>
    <row r="124" ht="22.5" customHeight="1" x14ac:dyDescent="0.3"/>
    <row r="125" ht="22.5" customHeight="1" x14ac:dyDescent="0.3"/>
    <row r="126" ht="22.5" customHeight="1" x14ac:dyDescent="0.3"/>
    <row r="127" ht="22.5" customHeight="1" x14ac:dyDescent="0.3"/>
    <row r="128" ht="22.5" customHeight="1" x14ac:dyDescent="0.3"/>
    <row r="129" ht="22.5" customHeight="1" x14ac:dyDescent="0.3"/>
    <row r="130" ht="22.5" customHeight="1" x14ac:dyDescent="0.3"/>
    <row r="131" ht="22.5" customHeight="1" x14ac:dyDescent="0.3"/>
    <row r="132" ht="22.5" customHeight="1" x14ac:dyDescent="0.3"/>
    <row r="133" ht="22.5" customHeight="1" x14ac:dyDescent="0.3"/>
    <row r="134" ht="22.5" customHeight="1" x14ac:dyDescent="0.3"/>
    <row r="135" ht="22.5" customHeight="1" x14ac:dyDescent="0.3"/>
    <row r="136" ht="22.5" customHeight="1" x14ac:dyDescent="0.3"/>
    <row r="137" ht="22.5" customHeight="1" x14ac:dyDescent="0.3"/>
    <row r="138" ht="22.5" customHeight="1" x14ac:dyDescent="0.3"/>
    <row r="139" ht="22.5" customHeight="1" x14ac:dyDescent="0.3"/>
    <row r="140" ht="22.5" customHeight="1" x14ac:dyDescent="0.3"/>
    <row r="141" ht="22.5" customHeight="1" x14ac:dyDescent="0.3"/>
    <row r="142" ht="22.5" customHeight="1" x14ac:dyDescent="0.3"/>
    <row r="143" ht="22.5" customHeight="1" x14ac:dyDescent="0.3"/>
    <row r="144" ht="22.5" customHeight="1" x14ac:dyDescent="0.3"/>
    <row r="145" ht="22.5" customHeight="1" x14ac:dyDescent="0.3"/>
    <row r="146" ht="22.5" customHeight="1" x14ac:dyDescent="0.3"/>
    <row r="147" ht="22.5" customHeight="1" x14ac:dyDescent="0.3"/>
    <row r="148" ht="22.5" customHeight="1" x14ac:dyDescent="0.3"/>
    <row r="149" ht="22.5" customHeight="1" x14ac:dyDescent="0.3"/>
    <row r="150" ht="22.5" customHeight="1" x14ac:dyDescent="0.3"/>
    <row r="151" ht="22.5" customHeight="1" x14ac:dyDescent="0.3"/>
    <row r="152" ht="22.5" customHeight="1" x14ac:dyDescent="0.3"/>
    <row r="153" ht="22.5" customHeight="1" x14ac:dyDescent="0.3"/>
    <row r="154" ht="22.5" customHeight="1" x14ac:dyDescent="0.3"/>
    <row r="155" ht="22.5" customHeight="1" x14ac:dyDescent="0.3"/>
    <row r="156" ht="22.5" customHeight="1" x14ac:dyDescent="0.3"/>
    <row r="157" ht="22.5" customHeight="1" x14ac:dyDescent="0.3"/>
    <row r="158" ht="22.5" customHeight="1" x14ac:dyDescent="0.3"/>
    <row r="159" ht="22.5" customHeight="1" x14ac:dyDescent="0.3"/>
    <row r="160" ht="22.5" customHeight="1" x14ac:dyDescent="0.3"/>
    <row r="161" ht="22.5" customHeight="1" x14ac:dyDescent="0.3"/>
    <row r="162" ht="22.5" customHeight="1" x14ac:dyDescent="0.3"/>
    <row r="163" ht="22.5" customHeight="1" x14ac:dyDescent="0.3"/>
    <row r="164" ht="22.5" customHeight="1" x14ac:dyDescent="0.3"/>
    <row r="165" ht="22.5" customHeight="1" x14ac:dyDescent="0.3"/>
    <row r="166" ht="22.5" customHeight="1" x14ac:dyDescent="0.3"/>
    <row r="167" ht="22.5" customHeight="1" x14ac:dyDescent="0.3"/>
    <row r="168" ht="22.5" customHeight="1" x14ac:dyDescent="0.3"/>
    <row r="169" ht="22.5" customHeight="1" x14ac:dyDescent="0.3"/>
    <row r="170" ht="22.5" customHeight="1" x14ac:dyDescent="0.3"/>
    <row r="171" ht="22.5" customHeight="1" x14ac:dyDescent="0.3"/>
    <row r="172" ht="22.5" customHeight="1" x14ac:dyDescent="0.3"/>
    <row r="173" ht="22.5" customHeight="1" x14ac:dyDescent="0.3"/>
    <row r="174" ht="22.5" customHeight="1" x14ac:dyDescent="0.3"/>
    <row r="175" ht="22.5" customHeight="1" x14ac:dyDescent="0.3"/>
    <row r="176" ht="22.5" customHeight="1" x14ac:dyDescent="0.3"/>
    <row r="177" ht="22.5" customHeight="1" x14ac:dyDescent="0.3"/>
    <row r="178" ht="22.5" customHeight="1" x14ac:dyDescent="0.3"/>
    <row r="179" ht="22.5" customHeight="1" x14ac:dyDescent="0.3"/>
    <row r="180" ht="22.5" customHeight="1" x14ac:dyDescent="0.3"/>
    <row r="181" ht="22.5" customHeight="1" x14ac:dyDescent="0.3"/>
    <row r="182" ht="22.5" customHeight="1" x14ac:dyDescent="0.3"/>
    <row r="183" ht="22.5" customHeight="1" x14ac:dyDescent="0.3"/>
    <row r="184" ht="22.5" customHeight="1" x14ac:dyDescent="0.3"/>
    <row r="185" ht="22.5" customHeight="1" x14ac:dyDescent="0.3"/>
    <row r="186" ht="22.5" customHeight="1" x14ac:dyDescent="0.3"/>
    <row r="187" ht="22.5" customHeight="1" x14ac:dyDescent="0.3"/>
    <row r="188" ht="22.5" customHeight="1" x14ac:dyDescent="0.3"/>
    <row r="189" ht="22.5" customHeight="1" x14ac:dyDescent="0.3"/>
    <row r="190" ht="22.5" customHeight="1" x14ac:dyDescent="0.3"/>
    <row r="191" ht="22.5" customHeight="1" x14ac:dyDescent="0.3"/>
    <row r="192" ht="22.5" customHeight="1" x14ac:dyDescent="0.3"/>
    <row r="193" ht="22.5" customHeight="1" x14ac:dyDescent="0.3"/>
    <row r="194" ht="22.5" customHeight="1" x14ac:dyDescent="0.3"/>
    <row r="195" ht="22.5" customHeight="1" x14ac:dyDescent="0.3"/>
    <row r="196" ht="22.5" customHeight="1" x14ac:dyDescent="0.3"/>
    <row r="197" ht="22.5" customHeight="1" x14ac:dyDescent="0.3"/>
    <row r="198" ht="22.5" customHeight="1" x14ac:dyDescent="0.3"/>
    <row r="199" ht="22.5" customHeight="1" x14ac:dyDescent="0.3"/>
    <row r="200" ht="22.5" customHeight="1" x14ac:dyDescent="0.3"/>
    <row r="201" ht="22.5" customHeight="1" x14ac:dyDescent="0.3"/>
    <row r="202" ht="22.5" customHeight="1" x14ac:dyDescent="0.3"/>
    <row r="203" ht="22.5" customHeight="1" x14ac:dyDescent="0.3"/>
    <row r="204" ht="22.5" customHeight="1" x14ac:dyDescent="0.3"/>
    <row r="205" ht="22.5" customHeight="1" x14ac:dyDescent="0.3"/>
    <row r="206" ht="22.5" customHeight="1" x14ac:dyDescent="0.3"/>
    <row r="207" ht="22.5" customHeight="1" x14ac:dyDescent="0.3"/>
    <row r="208" ht="22.5" customHeight="1" x14ac:dyDescent="0.3"/>
    <row r="209" ht="22.5" customHeight="1" x14ac:dyDescent="0.3"/>
    <row r="210" ht="22.5" customHeight="1" x14ac:dyDescent="0.3"/>
    <row r="211" ht="22.5" customHeight="1" x14ac:dyDescent="0.3"/>
    <row r="212" ht="22.5" customHeight="1" x14ac:dyDescent="0.3"/>
    <row r="213" ht="22.5" customHeight="1" x14ac:dyDescent="0.3"/>
    <row r="214" ht="22.5" customHeight="1" x14ac:dyDescent="0.3"/>
    <row r="215" ht="22.5" customHeight="1" x14ac:dyDescent="0.3"/>
    <row r="216" ht="22.5" customHeight="1" x14ac:dyDescent="0.3"/>
    <row r="217" ht="22.5" customHeight="1" x14ac:dyDescent="0.3"/>
    <row r="218" ht="22.5" customHeight="1" x14ac:dyDescent="0.3"/>
    <row r="219" ht="22.5" customHeight="1" x14ac:dyDescent="0.3"/>
    <row r="220" ht="22.5" customHeight="1" x14ac:dyDescent="0.3"/>
    <row r="221" ht="22.5" customHeight="1" x14ac:dyDescent="0.3"/>
    <row r="222" ht="22.5" customHeight="1" x14ac:dyDescent="0.3"/>
    <row r="223" ht="22.5" customHeight="1" x14ac:dyDescent="0.3"/>
    <row r="224" ht="22.5" customHeight="1" x14ac:dyDescent="0.3"/>
    <row r="225" ht="22.5" customHeight="1" x14ac:dyDescent="0.3"/>
    <row r="226" ht="22.5" customHeight="1" x14ac:dyDescent="0.3"/>
    <row r="227" ht="22.5" customHeight="1" x14ac:dyDescent="0.3"/>
    <row r="228" ht="22.5" customHeight="1" x14ac:dyDescent="0.3"/>
    <row r="229" ht="22.5" customHeight="1" x14ac:dyDescent="0.3"/>
    <row r="230" ht="22.5" customHeight="1" x14ac:dyDescent="0.3"/>
    <row r="231" ht="22.5" customHeight="1" x14ac:dyDescent="0.3"/>
    <row r="232" ht="22.5" customHeight="1" x14ac:dyDescent="0.3"/>
    <row r="233" ht="22.5" customHeight="1" x14ac:dyDescent="0.3"/>
    <row r="234" ht="22.5" customHeight="1" x14ac:dyDescent="0.3"/>
    <row r="235" ht="22.5" customHeight="1" x14ac:dyDescent="0.3"/>
    <row r="236" ht="22.5" customHeight="1" x14ac:dyDescent="0.3"/>
    <row r="237" ht="22.5" customHeight="1" x14ac:dyDescent="0.3"/>
    <row r="238" ht="22.5" customHeight="1" x14ac:dyDescent="0.3"/>
    <row r="239" ht="22.5" customHeight="1" x14ac:dyDescent="0.3"/>
    <row r="240" ht="22.5" customHeight="1" x14ac:dyDescent="0.3"/>
    <row r="241" ht="22.5" customHeight="1" x14ac:dyDescent="0.3"/>
    <row r="242" ht="22.5" customHeight="1" x14ac:dyDescent="0.3"/>
    <row r="243" ht="22.5" customHeight="1" x14ac:dyDescent="0.3"/>
    <row r="244" ht="22.5" customHeight="1" x14ac:dyDescent="0.3"/>
    <row r="245" ht="22.5" customHeight="1" x14ac:dyDescent="0.3"/>
    <row r="246" ht="22.5" customHeight="1" x14ac:dyDescent="0.3"/>
    <row r="247" ht="22.5" customHeight="1" x14ac:dyDescent="0.3"/>
    <row r="248" ht="22.5" customHeight="1" x14ac:dyDescent="0.3"/>
    <row r="249" ht="22.5" customHeight="1" x14ac:dyDescent="0.3"/>
    <row r="250" ht="22.5" customHeight="1" x14ac:dyDescent="0.3"/>
    <row r="251" ht="22.5" customHeight="1" x14ac:dyDescent="0.3"/>
    <row r="252" ht="22.5" customHeight="1" x14ac:dyDescent="0.3"/>
    <row r="253" ht="22.5" customHeight="1" x14ac:dyDescent="0.3"/>
    <row r="254" ht="22.5" customHeight="1" x14ac:dyDescent="0.3"/>
    <row r="255" ht="22.5" customHeight="1" x14ac:dyDescent="0.3"/>
    <row r="256" ht="22.5" customHeight="1" x14ac:dyDescent="0.3"/>
    <row r="257" ht="22.5" customHeight="1" x14ac:dyDescent="0.3"/>
    <row r="258" ht="22.5" customHeight="1" x14ac:dyDescent="0.3"/>
    <row r="259" ht="22.5" customHeight="1" x14ac:dyDescent="0.3"/>
    <row r="260" ht="22.5" customHeight="1" x14ac:dyDescent="0.3"/>
    <row r="261" ht="22.5" customHeight="1" x14ac:dyDescent="0.3"/>
    <row r="262" ht="22.5" customHeight="1" x14ac:dyDescent="0.3"/>
    <row r="263" ht="22.5" customHeight="1" x14ac:dyDescent="0.3"/>
    <row r="264" ht="22.5" customHeight="1" x14ac:dyDescent="0.3"/>
    <row r="265" ht="22.5" customHeight="1" x14ac:dyDescent="0.3"/>
    <row r="266" ht="22.5" customHeight="1" x14ac:dyDescent="0.3"/>
    <row r="267" ht="22.5" customHeight="1" x14ac:dyDescent="0.3"/>
    <row r="268" ht="22.5" customHeight="1" x14ac:dyDescent="0.3"/>
    <row r="269" ht="22.5" customHeight="1" x14ac:dyDescent="0.3"/>
    <row r="270" ht="22.5" customHeight="1" x14ac:dyDescent="0.3"/>
    <row r="271" ht="22.5" customHeight="1" x14ac:dyDescent="0.3"/>
    <row r="272" ht="22.5" customHeight="1" x14ac:dyDescent="0.3"/>
    <row r="273" ht="22.5" customHeight="1" x14ac:dyDescent="0.3"/>
    <row r="274" ht="22.5" customHeight="1" x14ac:dyDescent="0.3"/>
    <row r="275" ht="22.5" customHeight="1" x14ac:dyDescent="0.3"/>
    <row r="276" ht="22.5" customHeight="1" x14ac:dyDescent="0.3"/>
    <row r="277" ht="22.5" customHeight="1" x14ac:dyDescent="0.3"/>
    <row r="278" ht="22.5" customHeight="1" x14ac:dyDescent="0.3"/>
    <row r="279" ht="22.5" customHeight="1" x14ac:dyDescent="0.3"/>
    <row r="280" ht="22.5" customHeight="1" x14ac:dyDescent="0.3"/>
    <row r="281" ht="22.5" customHeight="1" x14ac:dyDescent="0.3"/>
    <row r="282" ht="22.5" customHeight="1" x14ac:dyDescent="0.3"/>
    <row r="283" ht="22.5" customHeight="1" x14ac:dyDescent="0.3"/>
    <row r="284" ht="22.5" customHeight="1" x14ac:dyDescent="0.3"/>
    <row r="285" ht="22.5" customHeight="1" x14ac:dyDescent="0.3"/>
    <row r="286" ht="22.5" customHeight="1" x14ac:dyDescent="0.3"/>
    <row r="287" ht="22.5" customHeight="1" x14ac:dyDescent="0.3"/>
    <row r="288" ht="22.5" customHeight="1" x14ac:dyDescent="0.3"/>
    <row r="289" ht="22.5" customHeight="1" x14ac:dyDescent="0.3"/>
    <row r="290" ht="22.5" customHeight="1" x14ac:dyDescent="0.3"/>
    <row r="291" ht="22.5" customHeight="1" x14ac:dyDescent="0.3"/>
    <row r="292" ht="22.5" customHeight="1" x14ac:dyDescent="0.3"/>
    <row r="293" ht="22.5" customHeight="1" x14ac:dyDescent="0.3"/>
    <row r="294" ht="22.5" customHeight="1" x14ac:dyDescent="0.3"/>
    <row r="295" ht="22.5" customHeight="1" x14ac:dyDescent="0.3"/>
    <row r="296" ht="22.5" customHeight="1" x14ac:dyDescent="0.3"/>
    <row r="297" ht="22.5" customHeight="1" x14ac:dyDescent="0.3"/>
    <row r="298" ht="22.5" customHeight="1" x14ac:dyDescent="0.3"/>
    <row r="299" ht="22.5" customHeight="1" x14ac:dyDescent="0.3"/>
    <row r="300" ht="22.5" customHeight="1" x14ac:dyDescent="0.3"/>
    <row r="301" ht="22.5" customHeight="1" x14ac:dyDescent="0.3"/>
    <row r="302" ht="22.5" customHeight="1" x14ac:dyDescent="0.3"/>
    <row r="303" ht="22.5" customHeight="1" x14ac:dyDescent="0.3"/>
    <row r="304" ht="22.5" customHeight="1" x14ac:dyDescent="0.3"/>
    <row r="305" ht="22.5" customHeight="1" x14ac:dyDescent="0.3"/>
    <row r="306" ht="22.5" customHeight="1" x14ac:dyDescent="0.3"/>
    <row r="307" ht="22.5" customHeight="1" x14ac:dyDescent="0.3"/>
    <row r="308" ht="22.5" customHeight="1" x14ac:dyDescent="0.3"/>
    <row r="309" ht="22.5" customHeight="1" x14ac:dyDescent="0.3"/>
    <row r="310" ht="22.5" customHeight="1" x14ac:dyDescent="0.3"/>
    <row r="311" ht="22.5" customHeight="1" x14ac:dyDescent="0.3"/>
    <row r="312" ht="22.5" customHeight="1" x14ac:dyDescent="0.3"/>
    <row r="313" ht="22.5" customHeight="1" x14ac:dyDescent="0.3"/>
    <row r="314" ht="22.5" customHeight="1" x14ac:dyDescent="0.3"/>
    <row r="315" ht="22.5" customHeight="1" x14ac:dyDescent="0.3"/>
    <row r="316" ht="22.5" customHeight="1" x14ac:dyDescent="0.3"/>
    <row r="317" ht="22.5" customHeight="1" x14ac:dyDescent="0.3"/>
    <row r="318" ht="22.5" customHeight="1" x14ac:dyDescent="0.3"/>
    <row r="319" ht="22.5" customHeight="1" x14ac:dyDescent="0.3"/>
    <row r="320" ht="22.5" customHeight="1" x14ac:dyDescent="0.3"/>
    <row r="321" ht="22.5" customHeight="1" x14ac:dyDescent="0.3"/>
    <row r="322" ht="22.5" customHeight="1" x14ac:dyDescent="0.3"/>
    <row r="323" ht="22.5" customHeight="1" x14ac:dyDescent="0.3"/>
    <row r="324" ht="22.5" customHeight="1" x14ac:dyDescent="0.3"/>
    <row r="325" ht="22.5" customHeight="1" x14ac:dyDescent="0.3"/>
    <row r="326" ht="22.5" customHeight="1" x14ac:dyDescent="0.3"/>
    <row r="327" ht="22.5" customHeight="1" x14ac:dyDescent="0.3"/>
    <row r="328" ht="22.5" customHeight="1" x14ac:dyDescent="0.3"/>
    <row r="329" ht="22.5" customHeight="1" x14ac:dyDescent="0.3"/>
    <row r="330" ht="22.5" customHeight="1" x14ac:dyDescent="0.3"/>
    <row r="331" ht="22.5" customHeight="1" x14ac:dyDescent="0.3"/>
    <row r="332" ht="22.5" customHeight="1" x14ac:dyDescent="0.3"/>
    <row r="333" ht="22.5" customHeight="1" x14ac:dyDescent="0.3"/>
    <row r="334" ht="22.5" customHeight="1" x14ac:dyDescent="0.3"/>
    <row r="335" ht="22.5" customHeight="1" x14ac:dyDescent="0.3"/>
    <row r="336" ht="22.5" customHeight="1" x14ac:dyDescent="0.3"/>
    <row r="337" ht="22.5" customHeight="1" x14ac:dyDescent="0.3"/>
    <row r="338" ht="22.5" customHeight="1" x14ac:dyDescent="0.3"/>
    <row r="339" ht="22.5" customHeight="1" x14ac:dyDescent="0.3"/>
    <row r="340" ht="22.5" customHeight="1" x14ac:dyDescent="0.3"/>
    <row r="341" ht="22.5" customHeight="1" x14ac:dyDescent="0.3"/>
    <row r="342" ht="22.5" customHeight="1" x14ac:dyDescent="0.3"/>
    <row r="343" ht="22.5" customHeight="1" x14ac:dyDescent="0.3"/>
    <row r="344" ht="22.5" customHeight="1" x14ac:dyDescent="0.3"/>
    <row r="345" ht="22.5" customHeight="1" x14ac:dyDescent="0.3"/>
    <row r="346" ht="22.5" customHeight="1" x14ac:dyDescent="0.3"/>
    <row r="347" ht="22.5" customHeight="1" x14ac:dyDescent="0.3"/>
    <row r="348" ht="22.5" customHeight="1" x14ac:dyDescent="0.3"/>
    <row r="349" ht="22.5" customHeight="1" x14ac:dyDescent="0.3"/>
    <row r="350" ht="22.5" customHeight="1" x14ac:dyDescent="0.3"/>
    <row r="351" ht="22.5" customHeight="1" x14ac:dyDescent="0.3"/>
    <row r="352" ht="22.5" customHeight="1" x14ac:dyDescent="0.3"/>
    <row r="353" ht="22.5" customHeight="1" x14ac:dyDescent="0.3"/>
    <row r="354" ht="22.5" customHeight="1" x14ac:dyDescent="0.3"/>
    <row r="355" ht="22.5" customHeight="1" x14ac:dyDescent="0.3"/>
    <row r="356" ht="22.5" customHeight="1" x14ac:dyDescent="0.3"/>
    <row r="357" ht="22.5" customHeight="1" x14ac:dyDescent="0.3"/>
    <row r="358" ht="22.5" customHeight="1" x14ac:dyDescent="0.3"/>
    <row r="359" ht="22.5" customHeight="1" x14ac:dyDescent="0.3"/>
    <row r="360" ht="22.5" customHeight="1" x14ac:dyDescent="0.3"/>
    <row r="361" ht="22.5" customHeight="1" x14ac:dyDescent="0.3"/>
    <row r="362" ht="22.5" customHeight="1" x14ac:dyDescent="0.3"/>
    <row r="363" ht="22.5" customHeight="1" x14ac:dyDescent="0.3"/>
    <row r="364" ht="22.5" customHeight="1" x14ac:dyDescent="0.3"/>
    <row r="365" ht="22.5" customHeight="1" x14ac:dyDescent="0.3"/>
    <row r="366" ht="22.5" customHeight="1" x14ac:dyDescent="0.3"/>
    <row r="367" ht="22.5" customHeight="1" x14ac:dyDescent="0.3"/>
    <row r="368" ht="22.5" customHeight="1" x14ac:dyDescent="0.3"/>
    <row r="369" ht="22.5" customHeight="1" x14ac:dyDescent="0.3"/>
    <row r="370" ht="22.5" customHeight="1" x14ac:dyDescent="0.3"/>
    <row r="371" ht="22.5" customHeight="1" x14ac:dyDescent="0.3"/>
    <row r="372" ht="22.5" customHeight="1" x14ac:dyDescent="0.3"/>
    <row r="373" ht="22.5" customHeight="1" x14ac:dyDescent="0.3"/>
    <row r="374" ht="22.5" customHeight="1" x14ac:dyDescent="0.3"/>
    <row r="375" ht="22.5" customHeight="1" x14ac:dyDescent="0.3"/>
    <row r="376" ht="22.5" customHeight="1" x14ac:dyDescent="0.3"/>
    <row r="377" ht="22.5" customHeight="1" x14ac:dyDescent="0.3"/>
    <row r="378" ht="22.5" customHeight="1" x14ac:dyDescent="0.3"/>
    <row r="379" ht="22.5" customHeight="1" x14ac:dyDescent="0.3"/>
    <row r="380" ht="22.5" customHeight="1" x14ac:dyDescent="0.3"/>
    <row r="381" ht="22.5" customHeight="1" x14ac:dyDescent="0.3"/>
    <row r="382" ht="22.5" customHeight="1" x14ac:dyDescent="0.3"/>
    <row r="383" ht="22.5" customHeight="1" x14ac:dyDescent="0.3"/>
    <row r="384" ht="22.5" customHeight="1" x14ac:dyDescent="0.3"/>
    <row r="385" ht="22.5" customHeight="1" x14ac:dyDescent="0.3"/>
    <row r="386" ht="22.5" customHeight="1" x14ac:dyDescent="0.3"/>
    <row r="387" ht="22.5" customHeight="1" x14ac:dyDescent="0.3"/>
    <row r="388" ht="22.5" customHeight="1" x14ac:dyDescent="0.3"/>
    <row r="389" ht="22.5" customHeight="1" x14ac:dyDescent="0.3"/>
    <row r="390" ht="22.5" customHeight="1" x14ac:dyDescent="0.3"/>
    <row r="391" ht="22.5" customHeight="1" x14ac:dyDescent="0.3"/>
    <row r="392" ht="22.5" customHeight="1" x14ac:dyDescent="0.3"/>
    <row r="393" ht="22.5" customHeight="1" x14ac:dyDescent="0.3"/>
    <row r="394" ht="22.5" customHeight="1" x14ac:dyDescent="0.3"/>
    <row r="395" ht="22.5" customHeight="1" x14ac:dyDescent="0.3"/>
    <row r="396" ht="22.5" customHeight="1" x14ac:dyDescent="0.3"/>
    <row r="397" ht="22.5" customHeight="1" x14ac:dyDescent="0.3"/>
    <row r="398" ht="22.5" customHeight="1" x14ac:dyDescent="0.3"/>
    <row r="399" ht="22.5" customHeight="1" x14ac:dyDescent="0.3"/>
    <row r="400" ht="22.5" customHeight="1" x14ac:dyDescent="0.3"/>
    <row r="401" ht="22.5" customHeight="1" x14ac:dyDescent="0.3"/>
    <row r="402" ht="22.5" customHeight="1" x14ac:dyDescent="0.3"/>
    <row r="403" ht="22.5" customHeight="1" x14ac:dyDescent="0.3"/>
    <row r="404" ht="22.5" customHeight="1" x14ac:dyDescent="0.3"/>
    <row r="405" ht="22.5" customHeight="1" x14ac:dyDescent="0.3"/>
    <row r="406" ht="22.5" customHeight="1" x14ac:dyDescent="0.3"/>
    <row r="407" ht="22.5" customHeight="1" x14ac:dyDescent="0.3"/>
    <row r="408" ht="22.5" customHeight="1" x14ac:dyDescent="0.3"/>
    <row r="409" ht="22.5" customHeight="1" x14ac:dyDescent="0.3"/>
    <row r="410" ht="22.5" customHeight="1" x14ac:dyDescent="0.3"/>
    <row r="411" ht="22.5" customHeight="1" x14ac:dyDescent="0.3"/>
    <row r="412" ht="22.5" customHeight="1" x14ac:dyDescent="0.3"/>
    <row r="413" ht="22.5" customHeight="1" x14ac:dyDescent="0.3"/>
    <row r="414" ht="22.5" customHeight="1" x14ac:dyDescent="0.3"/>
    <row r="415" ht="22.5" customHeight="1" x14ac:dyDescent="0.3"/>
    <row r="416" ht="22.5" customHeight="1" x14ac:dyDescent="0.3"/>
    <row r="417" ht="22.5" customHeight="1" x14ac:dyDescent="0.3"/>
    <row r="418" ht="22.5" customHeight="1" x14ac:dyDescent="0.3"/>
    <row r="419" ht="22.5" customHeight="1" x14ac:dyDescent="0.3"/>
    <row r="420" ht="22.5" customHeight="1" x14ac:dyDescent="0.3"/>
    <row r="421" ht="22.5" customHeight="1" x14ac:dyDescent="0.3"/>
    <row r="422" ht="22.5" customHeight="1" x14ac:dyDescent="0.3"/>
    <row r="423" ht="22.5" customHeight="1" x14ac:dyDescent="0.3"/>
    <row r="424" ht="22.5" customHeight="1" x14ac:dyDescent="0.3"/>
    <row r="425" ht="22.5" customHeight="1" x14ac:dyDescent="0.3"/>
    <row r="426" ht="22.5" customHeight="1" x14ac:dyDescent="0.3"/>
    <row r="427" ht="22.5" customHeight="1" x14ac:dyDescent="0.3"/>
    <row r="428" ht="22.5" customHeight="1" x14ac:dyDescent="0.3"/>
    <row r="429" ht="22.5" customHeight="1" x14ac:dyDescent="0.3"/>
    <row r="430" ht="22.5" customHeight="1" x14ac:dyDescent="0.3"/>
    <row r="431" ht="22.5" customHeight="1" x14ac:dyDescent="0.3"/>
    <row r="432" ht="22.5" customHeight="1" x14ac:dyDescent="0.3"/>
    <row r="433" ht="22.5" customHeight="1" x14ac:dyDescent="0.3"/>
    <row r="434" ht="22.5" customHeight="1" x14ac:dyDescent="0.3"/>
    <row r="435" ht="22.5" customHeight="1" x14ac:dyDescent="0.3"/>
    <row r="436" ht="22.5" customHeight="1" x14ac:dyDescent="0.3"/>
    <row r="437" ht="22.5" customHeight="1" x14ac:dyDescent="0.3"/>
    <row r="438" ht="22.5" customHeight="1" x14ac:dyDescent="0.3"/>
    <row r="439" ht="22.5" customHeight="1" x14ac:dyDescent="0.3"/>
    <row r="440" ht="22.5" customHeight="1" x14ac:dyDescent="0.3"/>
    <row r="441" ht="22.5" customHeight="1" x14ac:dyDescent="0.3"/>
    <row r="442" ht="22.5" customHeight="1" x14ac:dyDescent="0.3"/>
    <row r="443" ht="22.5" customHeight="1" x14ac:dyDescent="0.3"/>
    <row r="444" ht="22.5" customHeight="1" x14ac:dyDescent="0.3"/>
    <row r="445" ht="22.5" customHeight="1" x14ac:dyDescent="0.3"/>
    <row r="446" ht="22.5" customHeight="1" x14ac:dyDescent="0.3"/>
    <row r="447" ht="22.5" customHeight="1" x14ac:dyDescent="0.3"/>
    <row r="448" ht="22.5" customHeight="1" x14ac:dyDescent="0.3"/>
    <row r="449" ht="22.5" customHeight="1" x14ac:dyDescent="0.3"/>
    <row r="450" ht="22.5" customHeight="1" x14ac:dyDescent="0.3"/>
    <row r="451" ht="22.5" customHeight="1" x14ac:dyDescent="0.3"/>
    <row r="452" ht="22.5" customHeight="1" x14ac:dyDescent="0.3"/>
    <row r="453" ht="22.5" customHeight="1" x14ac:dyDescent="0.3"/>
    <row r="454" ht="22.5" customHeight="1" x14ac:dyDescent="0.3"/>
    <row r="455" ht="22.5" customHeight="1" x14ac:dyDescent="0.3"/>
    <row r="456" ht="22.5" customHeight="1" x14ac:dyDescent="0.3"/>
    <row r="457" ht="22.5" customHeight="1" x14ac:dyDescent="0.3"/>
    <row r="458" ht="22.5" customHeight="1" x14ac:dyDescent="0.3"/>
    <row r="459" ht="22.5" customHeight="1" x14ac:dyDescent="0.3"/>
    <row r="460" ht="22.5" customHeight="1" x14ac:dyDescent="0.3"/>
    <row r="461" ht="22.5" customHeight="1" x14ac:dyDescent="0.3"/>
    <row r="462" ht="22.5" customHeight="1" x14ac:dyDescent="0.3"/>
    <row r="463" ht="22.5" customHeight="1" x14ac:dyDescent="0.3"/>
    <row r="464" ht="22.5" customHeight="1" x14ac:dyDescent="0.3"/>
    <row r="465" ht="22.5" customHeight="1" x14ac:dyDescent="0.3"/>
    <row r="466" ht="22.5" customHeight="1" x14ac:dyDescent="0.3"/>
    <row r="467" ht="22.5" customHeight="1" x14ac:dyDescent="0.3"/>
    <row r="468" ht="22.5" customHeight="1" x14ac:dyDescent="0.3"/>
    <row r="469" ht="22.5" customHeight="1" x14ac:dyDescent="0.3"/>
    <row r="470" ht="22.5" customHeight="1" x14ac:dyDescent="0.3"/>
    <row r="471" ht="22.5" customHeight="1" x14ac:dyDescent="0.3"/>
    <row r="472" ht="22.5" customHeight="1" x14ac:dyDescent="0.3"/>
    <row r="473" ht="22.5" customHeight="1" x14ac:dyDescent="0.3"/>
    <row r="474" ht="22.5" customHeight="1" x14ac:dyDescent="0.3"/>
    <row r="475" ht="22.5" customHeight="1" x14ac:dyDescent="0.3"/>
    <row r="476" ht="22.5" customHeight="1" x14ac:dyDescent="0.3"/>
    <row r="477" ht="22.5" customHeight="1" x14ac:dyDescent="0.3"/>
    <row r="478" ht="22.5" customHeight="1" x14ac:dyDescent="0.3"/>
    <row r="479" ht="22.5" customHeight="1" x14ac:dyDescent="0.3"/>
    <row r="480" ht="22.5" customHeight="1" x14ac:dyDescent="0.3"/>
    <row r="481" ht="22.5" customHeight="1" x14ac:dyDescent="0.3"/>
    <row r="482" ht="22.5" customHeight="1" x14ac:dyDescent="0.3"/>
    <row r="483" ht="22.5" customHeight="1" x14ac:dyDescent="0.3"/>
    <row r="484" ht="22.5" customHeight="1" x14ac:dyDescent="0.3"/>
    <row r="485" ht="22.5" customHeight="1" x14ac:dyDescent="0.3"/>
    <row r="486" ht="22.5" customHeight="1" x14ac:dyDescent="0.3"/>
    <row r="487" ht="22.5" customHeight="1" x14ac:dyDescent="0.3"/>
    <row r="488" ht="22.5" customHeight="1" x14ac:dyDescent="0.3"/>
    <row r="489" ht="22.5" customHeight="1" x14ac:dyDescent="0.3"/>
    <row r="490" ht="22.5" customHeight="1" x14ac:dyDescent="0.3"/>
    <row r="491" ht="22.5" customHeight="1" x14ac:dyDescent="0.3"/>
    <row r="492" ht="22.5" customHeight="1" x14ac:dyDescent="0.3"/>
    <row r="493" ht="22.5" customHeight="1" x14ac:dyDescent="0.3"/>
    <row r="494" ht="22.5" customHeight="1" x14ac:dyDescent="0.3"/>
    <row r="495" ht="22.5" customHeight="1" x14ac:dyDescent="0.3"/>
    <row r="496" ht="22.5" customHeight="1" x14ac:dyDescent="0.3"/>
    <row r="497" ht="22.5" customHeight="1" x14ac:dyDescent="0.3"/>
    <row r="498" ht="22.5" customHeight="1" x14ac:dyDescent="0.3"/>
    <row r="499" ht="22.5" customHeight="1" x14ac:dyDescent="0.3"/>
    <row r="500" ht="22.5" customHeight="1" x14ac:dyDescent="0.3"/>
    <row r="501" ht="22.5" customHeight="1" x14ac:dyDescent="0.3"/>
    <row r="502" ht="22.5" customHeight="1" x14ac:dyDescent="0.3"/>
    <row r="503" ht="22.5" customHeight="1" x14ac:dyDescent="0.3"/>
    <row r="504" ht="22.5" customHeight="1" x14ac:dyDescent="0.3"/>
    <row r="505" ht="22.5" customHeight="1" x14ac:dyDescent="0.3"/>
    <row r="506" ht="22.5" customHeight="1" x14ac:dyDescent="0.3"/>
    <row r="507" ht="22.5" customHeight="1" x14ac:dyDescent="0.3"/>
    <row r="508" ht="22.5" customHeight="1" x14ac:dyDescent="0.3"/>
    <row r="509" ht="22.5" customHeight="1" x14ac:dyDescent="0.3"/>
    <row r="510" ht="22.5" customHeight="1" x14ac:dyDescent="0.3"/>
    <row r="511" ht="22.5" customHeight="1" x14ac:dyDescent="0.3"/>
    <row r="512" ht="22.5" customHeight="1" x14ac:dyDescent="0.3"/>
    <row r="513" ht="22.5" customHeight="1" x14ac:dyDescent="0.3"/>
    <row r="514" ht="22.5" customHeight="1" x14ac:dyDescent="0.3"/>
    <row r="515" ht="22.5" customHeight="1" x14ac:dyDescent="0.3"/>
    <row r="516" ht="22.5" customHeight="1" x14ac:dyDescent="0.3"/>
    <row r="517" ht="22.5" customHeight="1" x14ac:dyDescent="0.3"/>
    <row r="518" ht="22.5" customHeight="1" x14ac:dyDescent="0.3"/>
    <row r="519" ht="22.5" customHeight="1" x14ac:dyDescent="0.3"/>
    <row r="520" ht="22.5" customHeight="1" x14ac:dyDescent="0.3"/>
    <row r="521" ht="22.5" customHeight="1" x14ac:dyDescent="0.3"/>
    <row r="522" ht="22.5" customHeight="1" x14ac:dyDescent="0.3"/>
    <row r="523" ht="22.5" customHeight="1" x14ac:dyDescent="0.3"/>
    <row r="524" ht="22.5" customHeight="1" x14ac:dyDescent="0.3"/>
    <row r="525" ht="22.5" customHeight="1" x14ac:dyDescent="0.3"/>
    <row r="526" ht="22.5" customHeight="1" x14ac:dyDescent="0.3"/>
    <row r="527" ht="22.5" customHeight="1" x14ac:dyDescent="0.3"/>
    <row r="528" ht="22.5" customHeight="1" x14ac:dyDescent="0.3"/>
    <row r="529" ht="22.5" customHeight="1" x14ac:dyDescent="0.3"/>
    <row r="530" ht="22.5" customHeight="1" x14ac:dyDescent="0.3"/>
    <row r="531" ht="22.5" customHeight="1" x14ac:dyDescent="0.3"/>
    <row r="532" ht="22.5" customHeight="1" x14ac:dyDescent="0.3"/>
    <row r="533" ht="22.5" customHeight="1" x14ac:dyDescent="0.3"/>
    <row r="534" ht="22.5" customHeight="1" x14ac:dyDescent="0.3"/>
    <row r="535" ht="22.5" customHeight="1" x14ac:dyDescent="0.3"/>
    <row r="536" ht="22.5" customHeight="1" x14ac:dyDescent="0.3"/>
    <row r="537" ht="22.5" customHeight="1" x14ac:dyDescent="0.3"/>
    <row r="538" ht="22.5" customHeight="1" x14ac:dyDescent="0.3"/>
    <row r="539" ht="22.5" customHeight="1" x14ac:dyDescent="0.3"/>
    <row r="540" ht="22.5" customHeight="1" x14ac:dyDescent="0.3"/>
    <row r="541" ht="22.5" customHeight="1" x14ac:dyDescent="0.3"/>
    <row r="542" ht="22.5" customHeight="1" x14ac:dyDescent="0.3"/>
    <row r="543" ht="22.5" customHeight="1" x14ac:dyDescent="0.3"/>
    <row r="544" ht="22.5" customHeight="1" x14ac:dyDescent="0.3"/>
    <row r="545" ht="22.5" customHeight="1" x14ac:dyDescent="0.3"/>
    <row r="546" ht="22.5" customHeight="1" x14ac:dyDescent="0.3"/>
    <row r="547" ht="22.5" customHeight="1" x14ac:dyDescent="0.3"/>
    <row r="548" ht="22.5" customHeight="1" x14ac:dyDescent="0.3"/>
    <row r="549" ht="22.5" customHeight="1" x14ac:dyDescent="0.3"/>
    <row r="550" ht="22.5" customHeight="1" x14ac:dyDescent="0.3"/>
    <row r="551" ht="22.5" customHeight="1" x14ac:dyDescent="0.3"/>
    <row r="552" ht="22.5" customHeight="1" x14ac:dyDescent="0.3"/>
    <row r="553" ht="22.5" customHeight="1" x14ac:dyDescent="0.3"/>
    <row r="554" ht="22.5" customHeight="1" x14ac:dyDescent="0.3"/>
    <row r="555" ht="22.5" customHeight="1" x14ac:dyDescent="0.3"/>
    <row r="556" ht="22.5" customHeight="1" x14ac:dyDescent="0.3"/>
    <row r="557" ht="22.5" customHeight="1" x14ac:dyDescent="0.3"/>
    <row r="558" ht="22.5" customHeight="1" x14ac:dyDescent="0.3"/>
    <row r="559" ht="22.5" customHeight="1" x14ac:dyDescent="0.3"/>
    <row r="560" ht="22.5" customHeight="1" x14ac:dyDescent="0.3"/>
    <row r="561" ht="22.5" customHeight="1" x14ac:dyDescent="0.3"/>
    <row r="562" ht="22.5" customHeight="1" x14ac:dyDescent="0.3"/>
    <row r="563" ht="22.5" customHeight="1" x14ac:dyDescent="0.3"/>
    <row r="564" ht="22.5" customHeight="1" x14ac:dyDescent="0.3"/>
    <row r="565" ht="22.5" customHeight="1" x14ac:dyDescent="0.3"/>
    <row r="566" ht="22.5" customHeight="1" x14ac:dyDescent="0.3"/>
    <row r="567" ht="22.5" customHeight="1" x14ac:dyDescent="0.3"/>
    <row r="568" ht="22.5" customHeight="1" x14ac:dyDescent="0.3"/>
    <row r="569" ht="22.5" customHeight="1" x14ac:dyDescent="0.3"/>
    <row r="570" ht="22.5" customHeight="1" x14ac:dyDescent="0.3"/>
    <row r="571" ht="22.5" customHeight="1" x14ac:dyDescent="0.3"/>
    <row r="572" ht="22.5" customHeight="1" x14ac:dyDescent="0.3"/>
    <row r="573" ht="22.5" customHeight="1" x14ac:dyDescent="0.3"/>
    <row r="574" ht="22.5" customHeight="1" x14ac:dyDescent="0.3"/>
    <row r="575" ht="22.5" customHeight="1" x14ac:dyDescent="0.3"/>
    <row r="576" ht="22.5" customHeight="1" x14ac:dyDescent="0.3"/>
    <row r="577" ht="22.5" customHeight="1" x14ac:dyDescent="0.3"/>
    <row r="578" ht="22.5" customHeight="1" x14ac:dyDescent="0.3"/>
    <row r="579" ht="22.5" customHeight="1" x14ac:dyDescent="0.3"/>
    <row r="580" ht="22.5" customHeight="1" x14ac:dyDescent="0.3"/>
    <row r="581" ht="22.5" customHeight="1" x14ac:dyDescent="0.3"/>
    <row r="582" ht="22.5" customHeight="1" x14ac:dyDescent="0.3"/>
    <row r="583" ht="22.5" customHeight="1" x14ac:dyDescent="0.3"/>
    <row r="584" ht="22.5" customHeight="1" x14ac:dyDescent="0.3"/>
    <row r="585" ht="22.5" customHeight="1" x14ac:dyDescent="0.3"/>
    <row r="586" ht="22.5" customHeight="1" x14ac:dyDescent="0.3"/>
    <row r="587" ht="22.5" customHeight="1" x14ac:dyDescent="0.3"/>
    <row r="588" ht="22.5" customHeight="1" x14ac:dyDescent="0.3"/>
    <row r="589" ht="22.5" customHeight="1" x14ac:dyDescent="0.3"/>
    <row r="590" ht="22.5" customHeight="1" x14ac:dyDescent="0.3"/>
    <row r="591" ht="22.5" customHeight="1" x14ac:dyDescent="0.3"/>
    <row r="592" ht="22.5" customHeight="1" x14ac:dyDescent="0.3"/>
    <row r="593" ht="22.5" customHeight="1" x14ac:dyDescent="0.3"/>
    <row r="594" ht="22.5" customHeight="1" x14ac:dyDescent="0.3"/>
    <row r="595" ht="22.5" customHeight="1" x14ac:dyDescent="0.3"/>
    <row r="596" ht="22.5" customHeight="1" x14ac:dyDescent="0.3"/>
    <row r="597" ht="22.5" customHeight="1" x14ac:dyDescent="0.3"/>
    <row r="598" ht="22.5" customHeight="1" x14ac:dyDescent="0.3"/>
    <row r="599" ht="22.5" customHeight="1" x14ac:dyDescent="0.3"/>
    <row r="600" ht="22.5" customHeight="1" x14ac:dyDescent="0.3"/>
    <row r="601" ht="22.5" customHeight="1" x14ac:dyDescent="0.3"/>
    <row r="602" ht="22.5" customHeight="1" x14ac:dyDescent="0.3"/>
    <row r="603" ht="22.5" customHeight="1" x14ac:dyDescent="0.3"/>
    <row r="604" ht="22.5" customHeight="1" x14ac:dyDescent="0.3"/>
    <row r="605" ht="22.5" customHeight="1" x14ac:dyDescent="0.3"/>
    <row r="606" ht="22.5" customHeight="1" x14ac:dyDescent="0.3"/>
    <row r="607" ht="22.5" customHeight="1" x14ac:dyDescent="0.3"/>
    <row r="608" ht="22.5" customHeight="1" x14ac:dyDescent="0.3"/>
    <row r="609" ht="22.5" customHeight="1" x14ac:dyDescent="0.3"/>
    <row r="610" ht="22.5" customHeight="1" x14ac:dyDescent="0.3"/>
    <row r="611" ht="22.5" customHeight="1" x14ac:dyDescent="0.3"/>
    <row r="612" ht="22.5" customHeight="1" x14ac:dyDescent="0.3"/>
    <row r="613" ht="22.5" customHeight="1" x14ac:dyDescent="0.3"/>
    <row r="614" ht="22.5" customHeight="1" x14ac:dyDescent="0.3"/>
    <row r="615" ht="22.5" customHeight="1" x14ac:dyDescent="0.3"/>
    <row r="616" ht="22.5" customHeight="1" x14ac:dyDescent="0.3"/>
    <row r="617" ht="22.5" customHeight="1" x14ac:dyDescent="0.3"/>
    <row r="618" ht="22.5" customHeight="1" x14ac:dyDescent="0.3"/>
    <row r="619" ht="22.5" customHeight="1" x14ac:dyDescent="0.3"/>
    <row r="620" ht="22.5" customHeight="1" x14ac:dyDescent="0.3"/>
    <row r="621" ht="22.5" customHeight="1" x14ac:dyDescent="0.3"/>
    <row r="622" ht="22.5" customHeight="1" x14ac:dyDescent="0.3"/>
    <row r="623" ht="22.5" customHeight="1" x14ac:dyDescent="0.3"/>
    <row r="624" ht="22.5" customHeight="1" x14ac:dyDescent="0.3"/>
    <row r="625" ht="22.5" customHeight="1" x14ac:dyDescent="0.3"/>
    <row r="626" ht="22.5" customHeight="1" x14ac:dyDescent="0.3"/>
    <row r="627" ht="22.5" customHeight="1" x14ac:dyDescent="0.3"/>
    <row r="628" ht="22.5" customHeight="1" x14ac:dyDescent="0.3"/>
    <row r="629" ht="22.5" customHeight="1" x14ac:dyDescent="0.3"/>
    <row r="630" ht="22.5" customHeight="1" x14ac:dyDescent="0.3"/>
    <row r="631" ht="22.5" customHeight="1" x14ac:dyDescent="0.3"/>
    <row r="632" ht="22.5" customHeight="1" x14ac:dyDescent="0.3"/>
    <row r="633" ht="22.5" customHeight="1" x14ac:dyDescent="0.3"/>
    <row r="634" ht="22.5" customHeight="1" x14ac:dyDescent="0.3"/>
    <row r="635" ht="22.5" customHeight="1" x14ac:dyDescent="0.3"/>
    <row r="636" ht="22.5" customHeight="1" x14ac:dyDescent="0.3"/>
    <row r="637" ht="22.5" customHeight="1" x14ac:dyDescent="0.3"/>
    <row r="638" ht="22.5" customHeight="1" x14ac:dyDescent="0.3"/>
    <row r="639" ht="22.5" customHeight="1" x14ac:dyDescent="0.3"/>
    <row r="640" ht="22.5" customHeight="1" x14ac:dyDescent="0.3"/>
    <row r="641" ht="22.5" customHeight="1" x14ac:dyDescent="0.3"/>
    <row r="642" ht="22.5" customHeight="1" x14ac:dyDescent="0.3"/>
    <row r="643" ht="22.5" customHeight="1" x14ac:dyDescent="0.3"/>
    <row r="644" ht="22.5" customHeight="1" x14ac:dyDescent="0.3"/>
    <row r="645" ht="22.5" customHeight="1" x14ac:dyDescent="0.3"/>
    <row r="646" ht="22.5" customHeight="1" x14ac:dyDescent="0.3"/>
    <row r="647" ht="22.5" customHeight="1" x14ac:dyDescent="0.3"/>
    <row r="648" ht="22.5" customHeight="1" x14ac:dyDescent="0.3"/>
    <row r="649" ht="22.5" customHeight="1" x14ac:dyDescent="0.3"/>
    <row r="650" ht="22.5" customHeight="1" x14ac:dyDescent="0.3"/>
    <row r="651" ht="22.5" customHeight="1" x14ac:dyDescent="0.3"/>
    <row r="652" ht="22.5" customHeight="1" x14ac:dyDescent="0.3"/>
    <row r="653" ht="22.5" customHeight="1" x14ac:dyDescent="0.3"/>
    <row r="654" ht="22.5" customHeight="1" x14ac:dyDescent="0.3"/>
    <row r="655" ht="22.5" customHeight="1" x14ac:dyDescent="0.3"/>
    <row r="656" ht="22.5" customHeight="1" x14ac:dyDescent="0.3"/>
    <row r="657" ht="22.5" customHeight="1" x14ac:dyDescent="0.3"/>
    <row r="658" ht="22.5" customHeight="1" x14ac:dyDescent="0.3"/>
    <row r="659" ht="22.5" customHeight="1" x14ac:dyDescent="0.3"/>
    <row r="660" ht="22.5" customHeight="1" x14ac:dyDescent="0.3"/>
    <row r="661" ht="22.5" customHeight="1" x14ac:dyDescent="0.3"/>
    <row r="662" ht="22.5" customHeight="1" x14ac:dyDescent="0.3"/>
    <row r="663" ht="22.5" customHeight="1" x14ac:dyDescent="0.3"/>
    <row r="664" ht="22.5" customHeight="1" x14ac:dyDescent="0.3"/>
    <row r="665" ht="22.5" customHeight="1" x14ac:dyDescent="0.3"/>
    <row r="666" ht="22.5" customHeight="1" x14ac:dyDescent="0.3"/>
    <row r="667" ht="22.5" customHeight="1" x14ac:dyDescent="0.3"/>
    <row r="668" ht="22.5" customHeight="1" x14ac:dyDescent="0.3"/>
    <row r="669" ht="22.5" customHeight="1" x14ac:dyDescent="0.3"/>
    <row r="670" ht="22.5" customHeight="1" x14ac:dyDescent="0.3"/>
    <row r="671" ht="22.5" customHeight="1" x14ac:dyDescent="0.3"/>
    <row r="672" ht="22.5" customHeight="1" x14ac:dyDescent="0.3"/>
    <row r="673" ht="22.5" customHeight="1" x14ac:dyDescent="0.3"/>
    <row r="674" ht="22.5" customHeight="1" x14ac:dyDescent="0.3"/>
    <row r="675" ht="22.5" customHeight="1" x14ac:dyDescent="0.3"/>
    <row r="676" ht="22.5" customHeight="1" x14ac:dyDescent="0.3"/>
    <row r="677" ht="22.5" customHeight="1" x14ac:dyDescent="0.3"/>
    <row r="678" ht="22.5" customHeight="1" x14ac:dyDescent="0.3"/>
    <row r="679" ht="22.5" customHeight="1" x14ac:dyDescent="0.3"/>
    <row r="680" ht="22.5" customHeight="1" x14ac:dyDescent="0.3"/>
    <row r="681" ht="22.5" customHeight="1" x14ac:dyDescent="0.3"/>
    <row r="682" ht="22.5" customHeight="1" x14ac:dyDescent="0.3"/>
    <row r="683" ht="22.5" customHeight="1" x14ac:dyDescent="0.3"/>
    <row r="684" ht="22.5" customHeight="1" x14ac:dyDescent="0.3"/>
    <row r="685" ht="22.5" customHeight="1" x14ac:dyDescent="0.3"/>
    <row r="686" ht="22.5" customHeight="1" x14ac:dyDescent="0.3"/>
    <row r="687" ht="22.5" customHeight="1" x14ac:dyDescent="0.3"/>
    <row r="688" ht="22.5" customHeight="1" x14ac:dyDescent="0.3"/>
    <row r="689" ht="22.5" customHeight="1" x14ac:dyDescent="0.3"/>
    <row r="690" ht="22.5" customHeight="1" x14ac:dyDescent="0.3"/>
    <row r="691" ht="22.5" customHeight="1" x14ac:dyDescent="0.3"/>
    <row r="692" ht="22.5" customHeight="1" x14ac:dyDescent="0.3"/>
    <row r="693" ht="22.5" customHeight="1" x14ac:dyDescent="0.3"/>
    <row r="694" ht="22.5" customHeight="1" x14ac:dyDescent="0.3"/>
    <row r="695" ht="22.5" customHeight="1" x14ac:dyDescent="0.3"/>
    <row r="696" ht="22.5" customHeight="1" x14ac:dyDescent="0.3"/>
    <row r="697" ht="22.5" customHeight="1" x14ac:dyDescent="0.3"/>
    <row r="698" ht="22.5" customHeight="1" x14ac:dyDescent="0.3"/>
    <row r="699" ht="22.5" customHeight="1" x14ac:dyDescent="0.3"/>
    <row r="700" ht="22.5" customHeight="1" x14ac:dyDescent="0.3"/>
    <row r="701" ht="22.5" customHeight="1" x14ac:dyDescent="0.3"/>
    <row r="702" ht="22.5" customHeight="1" x14ac:dyDescent="0.3"/>
    <row r="703" ht="22.5" customHeight="1" x14ac:dyDescent="0.3"/>
    <row r="704" ht="22.5" customHeight="1" x14ac:dyDescent="0.3"/>
    <row r="705" ht="22.5" customHeight="1" x14ac:dyDescent="0.3"/>
    <row r="706" ht="22.5" customHeight="1" x14ac:dyDescent="0.3"/>
    <row r="707" ht="22.5" customHeight="1" x14ac:dyDescent="0.3"/>
    <row r="708" ht="22.5" customHeight="1" x14ac:dyDescent="0.3"/>
    <row r="709" ht="22.5" customHeight="1" x14ac:dyDescent="0.3"/>
    <row r="710" ht="22.5" customHeight="1" x14ac:dyDescent="0.3"/>
    <row r="711" ht="22.5" customHeight="1" x14ac:dyDescent="0.3"/>
    <row r="712" ht="22.5" customHeight="1" x14ac:dyDescent="0.3"/>
    <row r="713" ht="22.5" customHeight="1" x14ac:dyDescent="0.3"/>
    <row r="714" ht="22.5" customHeight="1" x14ac:dyDescent="0.3"/>
    <row r="715" ht="22.5" customHeight="1" x14ac:dyDescent="0.3"/>
    <row r="716" ht="22.5" customHeight="1" x14ac:dyDescent="0.3"/>
    <row r="717" ht="22.5" customHeight="1" x14ac:dyDescent="0.3"/>
    <row r="718" ht="22.5" customHeight="1" x14ac:dyDescent="0.3"/>
    <row r="719" ht="22.5" customHeight="1" x14ac:dyDescent="0.3"/>
    <row r="720" ht="22.5" customHeight="1" x14ac:dyDescent="0.3"/>
    <row r="721" ht="22.5" customHeight="1" x14ac:dyDescent="0.3"/>
    <row r="722" ht="22.5" customHeight="1" x14ac:dyDescent="0.3"/>
    <row r="723" ht="22.5" customHeight="1" x14ac:dyDescent="0.3"/>
    <row r="724" ht="22.5" customHeight="1" x14ac:dyDescent="0.3"/>
    <row r="725" ht="22.5" customHeight="1" x14ac:dyDescent="0.3"/>
    <row r="726" ht="22.5" customHeight="1" x14ac:dyDescent="0.3"/>
    <row r="727" ht="22.5" customHeight="1" x14ac:dyDescent="0.3"/>
    <row r="728" ht="22.5" customHeight="1" x14ac:dyDescent="0.3"/>
    <row r="729" ht="22.5" customHeight="1" x14ac:dyDescent="0.3"/>
    <row r="730" ht="22.5" customHeight="1" x14ac:dyDescent="0.3"/>
    <row r="731" ht="22.5" customHeight="1" x14ac:dyDescent="0.3"/>
    <row r="732" ht="22.5" customHeight="1" x14ac:dyDescent="0.3"/>
    <row r="733" ht="22.5" customHeight="1" x14ac:dyDescent="0.3"/>
    <row r="734" ht="22.5" customHeight="1" x14ac:dyDescent="0.3"/>
    <row r="735" ht="22.5" customHeight="1" x14ac:dyDescent="0.3"/>
    <row r="736" ht="22.5" customHeight="1" x14ac:dyDescent="0.3"/>
    <row r="737" ht="22.5" customHeight="1" x14ac:dyDescent="0.3"/>
    <row r="738" ht="22.5" customHeight="1" x14ac:dyDescent="0.3"/>
    <row r="739" ht="22.5" customHeight="1" x14ac:dyDescent="0.3"/>
    <row r="740" ht="22.5" customHeight="1" x14ac:dyDescent="0.3"/>
    <row r="741" ht="22.5" customHeight="1" x14ac:dyDescent="0.3"/>
    <row r="742" ht="22.5" customHeight="1" x14ac:dyDescent="0.3"/>
    <row r="743" ht="22.5" customHeight="1" x14ac:dyDescent="0.3"/>
    <row r="744" ht="22.5" customHeight="1" x14ac:dyDescent="0.3"/>
    <row r="745" ht="22.5" customHeight="1" x14ac:dyDescent="0.3"/>
    <row r="746" ht="22.5" customHeight="1" x14ac:dyDescent="0.3"/>
    <row r="747" ht="22.5" customHeight="1" x14ac:dyDescent="0.3"/>
    <row r="748" ht="22.5" customHeight="1" x14ac:dyDescent="0.3"/>
    <row r="749" ht="22.5" customHeight="1" x14ac:dyDescent="0.3"/>
    <row r="750" ht="22.5" customHeight="1" x14ac:dyDescent="0.3"/>
    <row r="751" ht="22.5" customHeight="1" x14ac:dyDescent="0.3"/>
    <row r="752" ht="22.5" customHeight="1" x14ac:dyDescent="0.3"/>
    <row r="753" ht="22.5" customHeight="1" x14ac:dyDescent="0.3"/>
    <row r="754" ht="22.5" customHeight="1" x14ac:dyDescent="0.3"/>
    <row r="755" ht="22.5" customHeight="1" x14ac:dyDescent="0.3"/>
    <row r="756" ht="22.5" customHeight="1" x14ac:dyDescent="0.3"/>
    <row r="757" ht="22.5" customHeight="1" x14ac:dyDescent="0.3"/>
    <row r="758" ht="22.5" customHeight="1" x14ac:dyDescent="0.3"/>
    <row r="759" ht="22.5" customHeight="1" x14ac:dyDescent="0.3"/>
    <row r="760" ht="22.5" customHeight="1" x14ac:dyDescent="0.3"/>
    <row r="761" ht="22.5" customHeight="1" x14ac:dyDescent="0.3"/>
    <row r="762" ht="22.5" customHeight="1" x14ac:dyDescent="0.3"/>
    <row r="763" ht="22.5" customHeight="1" x14ac:dyDescent="0.3"/>
    <row r="764" ht="22.5" customHeight="1" x14ac:dyDescent="0.3"/>
    <row r="765" ht="22.5" customHeight="1" x14ac:dyDescent="0.3"/>
    <row r="766" ht="22.5" customHeight="1" x14ac:dyDescent="0.3"/>
    <row r="767" ht="22.5" customHeight="1" x14ac:dyDescent="0.3"/>
    <row r="768" ht="22.5" customHeight="1" x14ac:dyDescent="0.3"/>
    <row r="769" ht="22.5" customHeight="1" x14ac:dyDescent="0.3"/>
    <row r="770" ht="22.5" customHeight="1" x14ac:dyDescent="0.3"/>
    <row r="771" ht="22.5" customHeight="1" x14ac:dyDescent="0.3"/>
    <row r="772" ht="22.5" customHeight="1" x14ac:dyDescent="0.3"/>
    <row r="773" ht="22.5" customHeight="1" x14ac:dyDescent="0.3"/>
    <row r="774" ht="22.5" customHeight="1" x14ac:dyDescent="0.3"/>
    <row r="775" ht="22.5" customHeight="1" x14ac:dyDescent="0.3"/>
    <row r="776" ht="22.5" customHeight="1" x14ac:dyDescent="0.3"/>
    <row r="777" ht="22.5" customHeight="1" x14ac:dyDescent="0.3"/>
    <row r="778" ht="22.5" customHeight="1" x14ac:dyDescent="0.3"/>
    <row r="779" ht="22.5" customHeight="1" x14ac:dyDescent="0.3"/>
    <row r="780" ht="22.5" customHeight="1" x14ac:dyDescent="0.3"/>
    <row r="781" ht="22.5" customHeight="1" x14ac:dyDescent="0.3"/>
    <row r="782" ht="22.5" customHeight="1" x14ac:dyDescent="0.3"/>
    <row r="783" ht="22.5" customHeight="1" x14ac:dyDescent="0.3"/>
    <row r="784" ht="22.5" customHeight="1" x14ac:dyDescent="0.3"/>
    <row r="785" ht="22.5" customHeight="1" x14ac:dyDescent="0.3"/>
    <row r="786" ht="22.5" customHeight="1" x14ac:dyDescent="0.3"/>
    <row r="787" ht="22.5" customHeight="1" x14ac:dyDescent="0.3"/>
    <row r="788" ht="22.5" customHeight="1" x14ac:dyDescent="0.3"/>
    <row r="789" ht="22.5" customHeight="1" x14ac:dyDescent="0.3"/>
    <row r="790" ht="22.5" customHeight="1" x14ac:dyDescent="0.3"/>
    <row r="791" ht="22.5" customHeight="1" x14ac:dyDescent="0.3"/>
    <row r="792" ht="22.5" customHeight="1" x14ac:dyDescent="0.3"/>
    <row r="793" ht="22.5" customHeight="1" x14ac:dyDescent="0.3"/>
    <row r="794" ht="22.5" customHeight="1" x14ac:dyDescent="0.3"/>
    <row r="795" ht="22.5" customHeight="1" x14ac:dyDescent="0.3"/>
    <row r="796" ht="22.5" customHeight="1" x14ac:dyDescent="0.3"/>
    <row r="797" ht="22.5" customHeight="1" x14ac:dyDescent="0.3"/>
    <row r="798" ht="22.5" customHeight="1" x14ac:dyDescent="0.3"/>
    <row r="799" ht="22.5" customHeight="1" x14ac:dyDescent="0.3"/>
    <row r="800" ht="22.5" customHeight="1" x14ac:dyDescent="0.3"/>
    <row r="801" ht="22.5" customHeight="1" x14ac:dyDescent="0.3"/>
    <row r="802" ht="22.5" customHeight="1" x14ac:dyDescent="0.3"/>
    <row r="803" ht="22.5" customHeight="1" x14ac:dyDescent="0.3"/>
    <row r="804" ht="22.5" customHeight="1" x14ac:dyDescent="0.3"/>
    <row r="805" ht="22.5" customHeight="1" x14ac:dyDescent="0.3"/>
    <row r="806" ht="22.5" customHeight="1" x14ac:dyDescent="0.3"/>
    <row r="807" ht="22.5" customHeight="1" x14ac:dyDescent="0.3"/>
    <row r="808" ht="22.5" customHeight="1" x14ac:dyDescent="0.3"/>
    <row r="809" ht="22.5" customHeight="1" x14ac:dyDescent="0.3"/>
    <row r="810" ht="22.5" customHeight="1" x14ac:dyDescent="0.3"/>
    <row r="811" ht="22.5" customHeight="1" x14ac:dyDescent="0.3"/>
    <row r="812" ht="22.5" customHeight="1" x14ac:dyDescent="0.3"/>
    <row r="813" ht="22.5" customHeight="1" x14ac:dyDescent="0.3"/>
    <row r="814" ht="22.5" customHeight="1" x14ac:dyDescent="0.3"/>
    <row r="815" ht="22.5" customHeight="1" x14ac:dyDescent="0.3"/>
    <row r="816" ht="22.5" customHeight="1" x14ac:dyDescent="0.3"/>
    <row r="817" ht="22.5" customHeight="1" x14ac:dyDescent="0.3"/>
    <row r="818" ht="22.5" customHeight="1" x14ac:dyDescent="0.3"/>
    <row r="819" ht="22.5" customHeight="1" x14ac:dyDescent="0.3"/>
    <row r="820" ht="22.5" customHeight="1" x14ac:dyDescent="0.3"/>
    <row r="821" ht="22.5" customHeight="1" x14ac:dyDescent="0.3"/>
    <row r="822" ht="22.5" customHeight="1" x14ac:dyDescent="0.3"/>
    <row r="823" ht="22.5" customHeight="1" x14ac:dyDescent="0.3"/>
    <row r="824" ht="22.5" customHeight="1" x14ac:dyDescent="0.3"/>
    <row r="825" ht="22.5" customHeight="1" x14ac:dyDescent="0.3"/>
    <row r="826" ht="22.5" customHeight="1" x14ac:dyDescent="0.3"/>
    <row r="827" ht="22.5" customHeight="1" x14ac:dyDescent="0.3"/>
    <row r="828" ht="22.5" customHeight="1" x14ac:dyDescent="0.3"/>
    <row r="829" ht="22.5" customHeight="1" x14ac:dyDescent="0.3"/>
    <row r="830" ht="22.5" customHeight="1" x14ac:dyDescent="0.3"/>
    <row r="831" ht="22.5" customHeight="1" x14ac:dyDescent="0.3"/>
    <row r="832" ht="22.5" customHeight="1" x14ac:dyDescent="0.3"/>
    <row r="833" ht="22.5" customHeight="1" x14ac:dyDescent="0.3"/>
    <row r="834" ht="22.5" customHeight="1" x14ac:dyDescent="0.3"/>
    <row r="835" ht="22.5" customHeight="1" x14ac:dyDescent="0.3"/>
    <row r="836" ht="22.5" customHeight="1" x14ac:dyDescent="0.3"/>
    <row r="837" ht="22.5" customHeight="1" x14ac:dyDescent="0.3"/>
    <row r="838" ht="22.5" customHeight="1" x14ac:dyDescent="0.3"/>
    <row r="839" ht="22.5" customHeight="1" x14ac:dyDescent="0.3"/>
    <row r="840" ht="22.5" customHeight="1" x14ac:dyDescent="0.3"/>
    <row r="841" ht="22.5" customHeight="1" x14ac:dyDescent="0.3"/>
    <row r="842" ht="22.5" customHeight="1" x14ac:dyDescent="0.3"/>
    <row r="843" ht="22.5" customHeight="1" x14ac:dyDescent="0.3"/>
    <row r="844" ht="22.5" customHeight="1" x14ac:dyDescent="0.3"/>
    <row r="845" ht="22.5" customHeight="1" x14ac:dyDescent="0.3"/>
    <row r="846" ht="22.5" customHeight="1" x14ac:dyDescent="0.3"/>
    <row r="847" ht="22.5" customHeight="1" x14ac:dyDescent="0.3"/>
    <row r="848" ht="22.5" customHeight="1" x14ac:dyDescent="0.3"/>
    <row r="849" ht="22.5" customHeight="1" x14ac:dyDescent="0.3"/>
    <row r="850" ht="22.5" customHeight="1" x14ac:dyDescent="0.3"/>
    <row r="851" ht="22.5" customHeight="1" x14ac:dyDescent="0.3"/>
    <row r="852" ht="22.5" customHeight="1" x14ac:dyDescent="0.3"/>
    <row r="853" ht="22.5" customHeight="1" x14ac:dyDescent="0.3"/>
    <row r="854" ht="22.5" customHeight="1" x14ac:dyDescent="0.3"/>
    <row r="855" ht="22.5" customHeight="1" x14ac:dyDescent="0.3"/>
    <row r="856" ht="22.5" customHeight="1" x14ac:dyDescent="0.3"/>
    <row r="857" ht="22.5" customHeight="1" x14ac:dyDescent="0.3"/>
    <row r="858" ht="22.5" customHeight="1" x14ac:dyDescent="0.3"/>
    <row r="859" ht="22.5" customHeight="1" x14ac:dyDescent="0.3"/>
    <row r="860" ht="22.5" customHeight="1" x14ac:dyDescent="0.3"/>
    <row r="861" ht="22.5" customHeight="1" x14ac:dyDescent="0.3"/>
    <row r="862" ht="22.5" customHeight="1" x14ac:dyDescent="0.3"/>
    <row r="863" ht="22.5" customHeight="1" x14ac:dyDescent="0.3"/>
    <row r="864" ht="22.5" customHeight="1" x14ac:dyDescent="0.3"/>
    <row r="865" ht="22.5" customHeight="1" x14ac:dyDescent="0.3"/>
    <row r="866" ht="22.5" customHeight="1" x14ac:dyDescent="0.3"/>
    <row r="867" ht="22.5" customHeight="1" x14ac:dyDescent="0.3"/>
    <row r="868" ht="22.5" customHeight="1" x14ac:dyDescent="0.3"/>
    <row r="869" ht="22.5" customHeight="1" x14ac:dyDescent="0.3"/>
    <row r="870" ht="22.5" customHeight="1" x14ac:dyDescent="0.3"/>
    <row r="871" ht="22.5" customHeight="1" x14ac:dyDescent="0.3"/>
    <row r="872" ht="22.5" customHeight="1" x14ac:dyDescent="0.3"/>
    <row r="873" ht="22.5" customHeight="1" x14ac:dyDescent="0.3"/>
    <row r="874" ht="22.5" customHeight="1" x14ac:dyDescent="0.3"/>
    <row r="875" ht="22.5" customHeight="1" x14ac:dyDescent="0.3"/>
    <row r="876" ht="22.5" customHeight="1" x14ac:dyDescent="0.3"/>
    <row r="877" ht="22.5" customHeight="1" x14ac:dyDescent="0.3"/>
    <row r="878" ht="22.5" customHeight="1" x14ac:dyDescent="0.3"/>
    <row r="879" ht="22.5" customHeight="1" x14ac:dyDescent="0.3"/>
    <row r="880" ht="22.5" customHeight="1" x14ac:dyDescent="0.3"/>
    <row r="881" ht="22.5" customHeight="1" x14ac:dyDescent="0.3"/>
    <row r="882" ht="22.5" customHeight="1" x14ac:dyDescent="0.3"/>
    <row r="883" ht="22.5" customHeight="1" x14ac:dyDescent="0.3"/>
    <row r="884" ht="22.5" customHeight="1" x14ac:dyDescent="0.3"/>
    <row r="885" ht="22.5" customHeight="1" x14ac:dyDescent="0.3"/>
    <row r="886" ht="22.5" customHeight="1" x14ac:dyDescent="0.3"/>
    <row r="887" ht="22.5" customHeight="1" x14ac:dyDescent="0.3"/>
    <row r="888" ht="22.5" customHeight="1" x14ac:dyDescent="0.3"/>
    <row r="889" ht="22.5" customHeight="1" x14ac:dyDescent="0.3"/>
    <row r="890" ht="22.5" customHeight="1" x14ac:dyDescent="0.3"/>
    <row r="891" ht="22.5" customHeight="1" x14ac:dyDescent="0.3"/>
    <row r="892" ht="22.5" customHeight="1" x14ac:dyDescent="0.3"/>
    <row r="893" ht="22.5" customHeight="1" x14ac:dyDescent="0.3"/>
    <row r="894" ht="22.5" customHeight="1" x14ac:dyDescent="0.3"/>
    <row r="895" ht="22.5" customHeight="1" x14ac:dyDescent="0.3"/>
    <row r="896" ht="22.5" customHeight="1" x14ac:dyDescent="0.3"/>
    <row r="897" ht="22.5" customHeight="1" x14ac:dyDescent="0.3"/>
    <row r="898" ht="22.5" customHeight="1" x14ac:dyDescent="0.3"/>
    <row r="899" ht="22.5" customHeight="1" x14ac:dyDescent="0.3"/>
    <row r="900" ht="22.5" customHeight="1" x14ac:dyDescent="0.3"/>
    <row r="901" ht="22.5" customHeight="1" x14ac:dyDescent="0.3"/>
    <row r="902" ht="22.5" customHeight="1" x14ac:dyDescent="0.3"/>
    <row r="903" ht="22.5" customHeight="1" x14ac:dyDescent="0.3"/>
    <row r="904" ht="22.5" customHeight="1" x14ac:dyDescent="0.3"/>
    <row r="905" ht="22.5" customHeight="1" x14ac:dyDescent="0.3"/>
    <row r="906" ht="22.5" customHeight="1" x14ac:dyDescent="0.3"/>
    <row r="907" ht="22.5" customHeight="1" x14ac:dyDescent="0.3"/>
    <row r="908" ht="22.5" customHeight="1" x14ac:dyDescent="0.3"/>
    <row r="909" ht="22.5" customHeight="1" x14ac:dyDescent="0.3"/>
    <row r="910" ht="22.5" customHeight="1" x14ac:dyDescent="0.3"/>
    <row r="911" ht="22.5" customHeight="1" x14ac:dyDescent="0.3"/>
    <row r="912" ht="22.5" customHeight="1" x14ac:dyDescent="0.3"/>
    <row r="913" ht="22.5" customHeight="1" x14ac:dyDescent="0.3"/>
    <row r="914" ht="22.5" customHeight="1" x14ac:dyDescent="0.3"/>
    <row r="915" ht="22.5" customHeight="1" x14ac:dyDescent="0.3"/>
    <row r="916" ht="22.5" customHeight="1" x14ac:dyDescent="0.3"/>
    <row r="917" ht="22.5" customHeight="1" x14ac:dyDescent="0.3"/>
    <row r="918" ht="22.5" customHeight="1" x14ac:dyDescent="0.3"/>
    <row r="919" ht="22.5" customHeight="1" x14ac:dyDescent="0.3"/>
    <row r="920" ht="22.5" customHeight="1" x14ac:dyDescent="0.3"/>
    <row r="921" ht="22.5" customHeight="1" x14ac:dyDescent="0.3"/>
    <row r="922" ht="22.5" customHeight="1" x14ac:dyDescent="0.3"/>
    <row r="923" ht="22.5" customHeight="1" x14ac:dyDescent="0.3"/>
    <row r="924" ht="22.5" customHeight="1" x14ac:dyDescent="0.3"/>
    <row r="925" ht="22.5" customHeight="1" x14ac:dyDescent="0.3"/>
    <row r="926" ht="22.5" customHeight="1" x14ac:dyDescent="0.3"/>
    <row r="927" ht="22.5" customHeight="1" x14ac:dyDescent="0.3"/>
    <row r="928" ht="22.5" customHeight="1" x14ac:dyDescent="0.3"/>
    <row r="929" ht="22.5" customHeight="1" x14ac:dyDescent="0.3"/>
    <row r="930" ht="22.5" customHeight="1" x14ac:dyDescent="0.3"/>
    <row r="931" ht="22.5" customHeight="1" x14ac:dyDescent="0.3"/>
    <row r="932" ht="22.5" customHeight="1" x14ac:dyDescent="0.3"/>
    <row r="933" ht="22.5" customHeight="1" x14ac:dyDescent="0.3"/>
    <row r="934" ht="22.5" customHeight="1" x14ac:dyDescent="0.3"/>
    <row r="935" ht="22.5" customHeight="1" x14ac:dyDescent="0.3"/>
    <row r="936" ht="22.5" customHeight="1" x14ac:dyDescent="0.3"/>
    <row r="937" ht="22.5" customHeight="1" x14ac:dyDescent="0.3"/>
    <row r="938" ht="22.5" customHeight="1" x14ac:dyDescent="0.3"/>
    <row r="939" ht="22.5" customHeight="1" x14ac:dyDescent="0.3"/>
    <row r="940" ht="22.5" customHeight="1" x14ac:dyDescent="0.3"/>
    <row r="941" ht="22.5" customHeight="1" x14ac:dyDescent="0.3"/>
    <row r="942" ht="22.5" customHeight="1" x14ac:dyDescent="0.3"/>
    <row r="943" ht="22.5" customHeight="1" x14ac:dyDescent="0.3"/>
    <row r="944" ht="22.5" customHeight="1" x14ac:dyDescent="0.3"/>
    <row r="945" ht="22.5" customHeight="1" x14ac:dyDescent="0.3"/>
    <row r="946" ht="22.5" customHeight="1" x14ac:dyDescent="0.3"/>
    <row r="947" ht="22.5" customHeight="1" x14ac:dyDescent="0.3"/>
    <row r="948" ht="22.5" customHeight="1" x14ac:dyDescent="0.3"/>
    <row r="949" ht="22.5" customHeight="1" x14ac:dyDescent="0.3"/>
    <row r="950" ht="22.5" customHeight="1" x14ac:dyDescent="0.3"/>
    <row r="951" ht="22.5" customHeight="1" x14ac:dyDescent="0.3"/>
    <row r="952" ht="22.5" customHeight="1" x14ac:dyDescent="0.3"/>
    <row r="953" ht="22.5" customHeight="1" x14ac:dyDescent="0.3"/>
    <row r="954" ht="22.5" customHeight="1" x14ac:dyDescent="0.3"/>
    <row r="955" ht="22.5" customHeight="1" x14ac:dyDescent="0.3"/>
    <row r="956" ht="22.5" customHeight="1" x14ac:dyDescent="0.3"/>
    <row r="957" ht="22.5" customHeight="1" x14ac:dyDescent="0.3"/>
    <row r="958" ht="22.5" customHeight="1" x14ac:dyDescent="0.3"/>
    <row r="959" ht="22.5" customHeight="1" x14ac:dyDescent="0.3"/>
    <row r="960" ht="22.5" customHeight="1" x14ac:dyDescent="0.3"/>
    <row r="961" ht="22.5" customHeight="1" x14ac:dyDescent="0.3"/>
    <row r="962" ht="22.5" customHeight="1" x14ac:dyDescent="0.3"/>
    <row r="963" ht="22.5" customHeight="1" x14ac:dyDescent="0.3"/>
    <row r="964" ht="22.5" customHeight="1" x14ac:dyDescent="0.3"/>
    <row r="965" ht="22.5" customHeight="1" x14ac:dyDescent="0.3"/>
    <row r="966" ht="22.5" customHeight="1" x14ac:dyDescent="0.3"/>
    <row r="967" ht="22.5" customHeight="1" x14ac:dyDescent="0.3"/>
    <row r="968" ht="22.5" customHeight="1" x14ac:dyDescent="0.3"/>
    <row r="969" ht="22.5" customHeight="1" x14ac:dyDescent="0.3"/>
    <row r="970" ht="22.5" customHeight="1" x14ac:dyDescent="0.3"/>
    <row r="971" ht="22.5" customHeight="1" x14ac:dyDescent="0.3"/>
    <row r="972" ht="22.5" customHeight="1" x14ac:dyDescent="0.3"/>
    <row r="973" ht="22.5" customHeight="1" x14ac:dyDescent="0.3"/>
    <row r="974" ht="22.5" customHeight="1" x14ac:dyDescent="0.3"/>
    <row r="975" ht="22.5" customHeight="1" x14ac:dyDescent="0.3"/>
    <row r="976" ht="22.5" customHeight="1" x14ac:dyDescent="0.3"/>
    <row r="977" ht="22.5" customHeight="1" x14ac:dyDescent="0.3"/>
    <row r="978" ht="22.5" customHeight="1" x14ac:dyDescent="0.3"/>
    <row r="979" ht="22.5" customHeight="1" x14ac:dyDescent="0.3"/>
    <row r="980" ht="22.5" customHeight="1" x14ac:dyDescent="0.3"/>
    <row r="981" ht="22.5" customHeight="1" x14ac:dyDescent="0.3"/>
    <row r="982" ht="22.5" customHeight="1" x14ac:dyDescent="0.3"/>
    <row r="983" ht="22.5" customHeight="1" x14ac:dyDescent="0.3"/>
    <row r="984" ht="22.5" customHeight="1" x14ac:dyDescent="0.3"/>
    <row r="985" ht="22.5" customHeight="1" x14ac:dyDescent="0.3"/>
    <row r="986" ht="22.5" customHeight="1" x14ac:dyDescent="0.3"/>
    <row r="987" ht="22.5" customHeight="1" x14ac:dyDescent="0.3"/>
    <row r="988" ht="22.5" customHeight="1" x14ac:dyDescent="0.3"/>
    <row r="989" ht="22.5" customHeight="1" x14ac:dyDescent="0.3"/>
    <row r="990" ht="22.5" customHeight="1" x14ac:dyDescent="0.3"/>
    <row r="991" ht="22.5" customHeight="1" x14ac:dyDescent="0.3"/>
    <row r="992" ht="22.5" customHeight="1" x14ac:dyDescent="0.3"/>
    <row r="993" ht="22.5" customHeight="1" x14ac:dyDescent="0.3"/>
    <row r="994" ht="22.5" customHeight="1" x14ac:dyDescent="0.3"/>
    <row r="995" ht="22.5" customHeight="1" x14ac:dyDescent="0.3"/>
    <row r="996" ht="22.5" customHeight="1" x14ac:dyDescent="0.3"/>
    <row r="997" ht="22.5" customHeight="1" x14ac:dyDescent="0.3"/>
    <row r="998" ht="22.5" customHeight="1" x14ac:dyDescent="0.3"/>
    <row r="999" ht="22.5" customHeight="1" x14ac:dyDescent="0.3"/>
    <row r="1000" ht="22.5" customHeight="1" x14ac:dyDescent="0.3"/>
    <row r="1001" ht="22.5" customHeight="1" x14ac:dyDescent="0.3"/>
  </sheetData>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00"/>
  <sheetViews>
    <sheetView topLeftCell="B7" zoomScale="75" workbookViewId="0">
      <selection activeCell="H12" sqref="H12"/>
    </sheetView>
  </sheetViews>
  <sheetFormatPr defaultColWidth="12.58203125" defaultRowHeight="15" customHeight="1" x14ac:dyDescent="0.3"/>
  <cols>
    <col min="1" max="1" width="10.08203125" customWidth="1"/>
    <col min="2" max="2" width="41.08203125" customWidth="1"/>
    <col min="3" max="3" width="34.83203125" customWidth="1"/>
    <col min="4" max="7" width="44.08203125" customWidth="1"/>
    <col min="8" max="8" width="27" customWidth="1"/>
    <col min="9" max="9" width="27" hidden="1" customWidth="1"/>
    <col min="10" max="10" width="63.58203125" customWidth="1"/>
    <col min="11" max="27" width="44.08203125" customWidth="1"/>
  </cols>
  <sheetData>
    <row r="1" spans="1:27" ht="60.5" x14ac:dyDescent="0.35">
      <c r="A1" s="13"/>
      <c r="B1" s="34" t="s">
        <v>170</v>
      </c>
      <c r="C1" s="13"/>
      <c r="D1" s="13"/>
      <c r="E1" s="13"/>
      <c r="F1" s="13"/>
      <c r="G1" s="13"/>
      <c r="H1" s="13"/>
      <c r="I1" s="13"/>
      <c r="J1" s="13"/>
      <c r="K1" s="1"/>
      <c r="L1" s="1"/>
      <c r="M1" s="1"/>
      <c r="N1" s="1"/>
      <c r="O1" s="1"/>
      <c r="P1" s="1"/>
      <c r="Q1" s="1"/>
      <c r="R1" s="1"/>
      <c r="S1" s="1"/>
      <c r="T1" s="1"/>
      <c r="U1" s="1"/>
      <c r="V1" s="1"/>
      <c r="W1" s="1"/>
      <c r="X1" s="1"/>
      <c r="Y1" s="1"/>
      <c r="Z1" s="1"/>
      <c r="AA1" s="1"/>
    </row>
    <row r="2" spans="1:27" ht="40" x14ac:dyDescent="0.35">
      <c r="A2" s="1"/>
      <c r="B2" s="2"/>
      <c r="C2" s="36" t="s">
        <v>11</v>
      </c>
      <c r="D2" s="36" t="s">
        <v>12</v>
      </c>
      <c r="E2" s="36" t="s">
        <v>13</v>
      </c>
      <c r="F2" s="36" t="s">
        <v>14</v>
      </c>
      <c r="G2" s="37" t="s">
        <v>15</v>
      </c>
      <c r="H2" s="38" t="s">
        <v>16</v>
      </c>
      <c r="I2" s="38"/>
      <c r="J2" s="58" t="s">
        <v>17</v>
      </c>
      <c r="K2" s="1"/>
      <c r="L2" s="1"/>
      <c r="M2" s="1"/>
      <c r="N2" s="1"/>
      <c r="O2" s="1"/>
      <c r="P2" s="1"/>
      <c r="Q2" s="1"/>
      <c r="R2" s="1"/>
      <c r="S2" s="1"/>
      <c r="T2" s="1"/>
      <c r="U2" s="1"/>
      <c r="V2" s="1"/>
      <c r="W2" s="1"/>
      <c r="X2" s="1"/>
      <c r="Y2" s="1"/>
      <c r="Z2" s="1"/>
      <c r="AA2" s="1"/>
    </row>
    <row r="3" spans="1:27" ht="51" customHeight="1" x14ac:dyDescent="0.35">
      <c r="A3" s="1"/>
      <c r="B3" s="63" t="s">
        <v>18</v>
      </c>
      <c r="C3" s="63"/>
      <c r="D3" s="63"/>
      <c r="E3" s="63"/>
      <c r="F3" s="63"/>
      <c r="G3" s="63"/>
      <c r="H3" s="63"/>
      <c r="I3" s="47"/>
      <c r="J3" s="58"/>
      <c r="K3" s="1"/>
      <c r="L3" s="1"/>
      <c r="M3" s="1"/>
      <c r="N3" s="1"/>
      <c r="O3" s="1"/>
      <c r="P3" s="1"/>
      <c r="Q3" s="1"/>
      <c r="R3" s="1"/>
      <c r="S3" s="1"/>
      <c r="T3" s="1"/>
      <c r="U3" s="1"/>
      <c r="V3" s="1"/>
      <c r="W3" s="1"/>
      <c r="X3" s="1"/>
      <c r="Y3" s="1"/>
      <c r="Z3" s="1"/>
      <c r="AA3" s="1"/>
    </row>
    <row r="4" spans="1:27" ht="43.5" customHeight="1" x14ac:dyDescent="0.55000000000000004">
      <c r="A4" s="1"/>
      <c r="B4" s="64" t="s">
        <v>19</v>
      </c>
      <c r="C4" s="65"/>
      <c r="D4" s="65"/>
      <c r="E4" s="65"/>
      <c r="F4" s="65"/>
      <c r="G4" s="66"/>
      <c r="H4" s="39">
        <f>SUM(I5:I11)*100/21</f>
        <v>0</v>
      </c>
      <c r="I4" s="48"/>
      <c r="J4" s="54"/>
      <c r="K4" s="1"/>
      <c r="L4" s="1"/>
      <c r="M4" s="1"/>
      <c r="N4" s="1"/>
      <c r="O4" s="1"/>
      <c r="P4" s="1"/>
      <c r="Q4" s="1"/>
      <c r="R4" s="1"/>
      <c r="S4" s="1"/>
      <c r="T4" s="1"/>
      <c r="U4" s="1"/>
      <c r="V4" s="1"/>
      <c r="W4" s="1"/>
      <c r="X4" s="1"/>
      <c r="Y4" s="1"/>
      <c r="Z4" s="1"/>
      <c r="AA4" s="1"/>
    </row>
    <row r="5" spans="1:27" ht="100" x14ac:dyDescent="0.35">
      <c r="A5" s="1"/>
      <c r="B5" s="17" t="s">
        <v>20</v>
      </c>
      <c r="C5" s="18" t="s">
        <v>21</v>
      </c>
      <c r="D5" s="18" t="s">
        <v>22</v>
      </c>
      <c r="E5" s="18" t="s">
        <v>23</v>
      </c>
      <c r="F5" s="18" t="s">
        <v>24</v>
      </c>
      <c r="G5" s="18" t="s">
        <v>25</v>
      </c>
      <c r="H5" s="52"/>
      <c r="I5" s="3">
        <f>IF(H5&gt;1, H5-1,0)</f>
        <v>0</v>
      </c>
      <c r="J5" s="54"/>
      <c r="K5" s="1"/>
      <c r="L5" s="1"/>
      <c r="M5" s="1"/>
      <c r="N5" s="1"/>
      <c r="O5" s="1"/>
      <c r="P5" s="1"/>
      <c r="Q5" s="1"/>
      <c r="R5" s="1"/>
      <c r="S5" s="1"/>
      <c r="T5" s="1"/>
      <c r="U5" s="1"/>
      <c r="V5" s="1"/>
      <c r="W5" s="1"/>
      <c r="X5" s="1"/>
      <c r="Y5" s="1"/>
      <c r="Z5" s="1"/>
      <c r="AA5" s="1"/>
    </row>
    <row r="6" spans="1:27" ht="120" x14ac:dyDescent="0.35">
      <c r="A6" s="1"/>
      <c r="B6" s="17" t="s">
        <v>26</v>
      </c>
      <c r="C6" s="18" t="s">
        <v>21</v>
      </c>
      <c r="D6" s="18" t="s">
        <v>27</v>
      </c>
      <c r="E6" s="18" t="s">
        <v>172</v>
      </c>
      <c r="F6" s="18" t="s">
        <v>173</v>
      </c>
      <c r="G6" s="18" t="s">
        <v>174</v>
      </c>
      <c r="H6" s="52"/>
      <c r="I6" s="3">
        <f t="shared" ref="I6:I20" si="0">IF(H6&gt;1, H6-1,0)</f>
        <v>0</v>
      </c>
      <c r="J6" s="54"/>
      <c r="K6" s="1"/>
      <c r="L6" s="1"/>
      <c r="M6" s="1"/>
      <c r="N6" s="1"/>
      <c r="O6" s="1"/>
      <c r="P6" s="1"/>
      <c r="Q6" s="1"/>
      <c r="R6" s="1"/>
      <c r="S6" s="1"/>
      <c r="T6" s="1"/>
      <c r="U6" s="1"/>
      <c r="V6" s="1"/>
      <c r="W6" s="1"/>
      <c r="X6" s="1"/>
      <c r="Y6" s="1"/>
      <c r="Z6" s="1"/>
      <c r="AA6" s="1"/>
    </row>
    <row r="7" spans="1:27" ht="140" x14ac:dyDescent="0.35">
      <c r="A7" s="1"/>
      <c r="B7" s="17" t="s">
        <v>28</v>
      </c>
      <c r="C7" s="18" t="s">
        <v>21</v>
      </c>
      <c r="D7" s="18" t="s">
        <v>29</v>
      </c>
      <c r="E7" s="18" t="s">
        <v>30</v>
      </c>
      <c r="F7" s="18" t="s">
        <v>31</v>
      </c>
      <c r="G7" s="18" t="s">
        <v>32</v>
      </c>
      <c r="H7" s="52"/>
      <c r="I7" s="3">
        <f t="shared" si="0"/>
        <v>0</v>
      </c>
      <c r="J7" s="54"/>
      <c r="K7" s="1"/>
      <c r="L7" s="1"/>
      <c r="M7" s="1"/>
      <c r="N7" s="1"/>
      <c r="O7" s="1"/>
      <c r="P7" s="1"/>
      <c r="Q7" s="1"/>
      <c r="R7" s="1"/>
      <c r="S7" s="1"/>
      <c r="T7" s="1"/>
      <c r="U7" s="1"/>
      <c r="V7" s="1"/>
      <c r="W7" s="1"/>
      <c r="X7" s="1"/>
      <c r="Y7" s="1"/>
      <c r="Z7" s="1"/>
      <c r="AA7" s="1"/>
    </row>
    <row r="8" spans="1:27" ht="100" x14ac:dyDescent="0.35">
      <c r="A8" s="1"/>
      <c r="B8" s="17" t="s">
        <v>33</v>
      </c>
      <c r="C8" s="18" t="s">
        <v>21</v>
      </c>
      <c r="D8" s="18" t="s">
        <v>34</v>
      </c>
      <c r="E8" s="18" t="s">
        <v>35</v>
      </c>
      <c r="F8" s="18" t="s">
        <v>36</v>
      </c>
      <c r="G8" s="18" t="s">
        <v>37</v>
      </c>
      <c r="H8" s="52"/>
      <c r="I8" s="3">
        <f t="shared" si="0"/>
        <v>0</v>
      </c>
      <c r="J8" s="54"/>
      <c r="K8" s="1"/>
      <c r="L8" s="1"/>
      <c r="M8" s="1"/>
      <c r="N8" s="1"/>
      <c r="O8" s="1"/>
      <c r="P8" s="1"/>
      <c r="Q8" s="1"/>
      <c r="R8" s="1"/>
      <c r="S8" s="1"/>
      <c r="T8" s="1"/>
      <c r="U8" s="1"/>
      <c r="V8" s="1"/>
      <c r="W8" s="1"/>
      <c r="X8" s="1"/>
      <c r="Y8" s="1"/>
      <c r="Z8" s="1"/>
      <c r="AA8" s="1"/>
    </row>
    <row r="9" spans="1:27" ht="120" x14ac:dyDescent="0.35">
      <c r="A9" s="1"/>
      <c r="B9" s="17" t="s">
        <v>38</v>
      </c>
      <c r="C9" s="18" t="s">
        <v>21</v>
      </c>
      <c r="D9" s="18" t="s">
        <v>39</v>
      </c>
      <c r="E9" s="18" t="s">
        <v>40</v>
      </c>
      <c r="F9" s="18" t="s">
        <v>41</v>
      </c>
      <c r="G9" s="18" t="s">
        <v>42</v>
      </c>
      <c r="H9" s="52"/>
      <c r="I9" s="3">
        <f t="shared" si="0"/>
        <v>0</v>
      </c>
      <c r="J9" s="54"/>
      <c r="K9" s="1"/>
      <c r="L9" s="1"/>
      <c r="M9" s="1"/>
      <c r="N9" s="1"/>
      <c r="O9" s="1"/>
      <c r="P9" s="1"/>
      <c r="Q9" s="1"/>
      <c r="R9" s="1"/>
      <c r="S9" s="1"/>
      <c r="T9" s="1"/>
      <c r="U9" s="1"/>
      <c r="V9" s="1"/>
      <c r="W9" s="1"/>
      <c r="X9" s="1"/>
      <c r="Y9" s="1"/>
      <c r="Z9" s="1"/>
      <c r="AA9" s="1"/>
    </row>
    <row r="10" spans="1:27" ht="120" x14ac:dyDescent="0.35">
      <c r="A10" s="1"/>
      <c r="B10" s="17" t="s">
        <v>175</v>
      </c>
      <c r="C10" s="18" t="s">
        <v>21</v>
      </c>
      <c r="D10" s="18" t="s">
        <v>43</v>
      </c>
      <c r="E10" s="18" t="s">
        <v>44</v>
      </c>
      <c r="F10" s="18" t="s">
        <v>45</v>
      </c>
      <c r="G10" s="18" t="s">
        <v>46</v>
      </c>
      <c r="H10" s="52"/>
      <c r="I10" s="3">
        <f t="shared" si="0"/>
        <v>0</v>
      </c>
      <c r="J10" s="54"/>
      <c r="K10" s="1"/>
      <c r="L10" s="1"/>
      <c r="M10" s="1"/>
      <c r="N10" s="1"/>
      <c r="O10" s="1"/>
      <c r="P10" s="1"/>
      <c r="Q10" s="1"/>
      <c r="R10" s="1"/>
      <c r="S10" s="1"/>
      <c r="T10" s="1"/>
      <c r="U10" s="1"/>
      <c r="V10" s="1"/>
      <c r="W10" s="1"/>
      <c r="X10" s="1"/>
      <c r="Y10" s="1"/>
      <c r="Z10" s="1"/>
      <c r="AA10" s="1"/>
    </row>
    <row r="11" spans="1:27" ht="120" x14ac:dyDescent="0.35">
      <c r="A11" s="1"/>
      <c r="B11" s="17" t="s">
        <v>47</v>
      </c>
      <c r="C11" s="19" t="s">
        <v>21</v>
      </c>
      <c r="D11" s="19" t="s">
        <v>48</v>
      </c>
      <c r="E11" s="19" t="s">
        <v>49</v>
      </c>
      <c r="F11" s="19" t="s">
        <v>50</v>
      </c>
      <c r="G11" s="19" t="s">
        <v>51</v>
      </c>
      <c r="H11" s="52"/>
      <c r="I11" s="3">
        <f t="shared" si="0"/>
        <v>0</v>
      </c>
      <c r="J11" s="54"/>
      <c r="K11" s="1"/>
      <c r="L11" s="1"/>
      <c r="M11" s="1"/>
      <c r="N11" s="1"/>
      <c r="O11" s="1"/>
      <c r="P11" s="1"/>
      <c r="Q11" s="1"/>
      <c r="R11" s="1"/>
      <c r="S11" s="1"/>
      <c r="T11" s="1"/>
      <c r="U11" s="1"/>
      <c r="V11" s="1"/>
      <c r="W11" s="1"/>
      <c r="X11" s="1"/>
      <c r="Y11" s="1"/>
      <c r="Z11" s="1"/>
      <c r="AA11" s="1"/>
    </row>
    <row r="12" spans="1:27" s="41" customFormat="1" ht="37.5" customHeight="1" x14ac:dyDescent="0.55000000000000004">
      <c r="A12" s="40"/>
      <c r="B12" s="61" t="s">
        <v>52</v>
      </c>
      <c r="C12" s="61"/>
      <c r="D12" s="61"/>
      <c r="E12" s="61"/>
      <c r="F12" s="61"/>
      <c r="G12" s="61"/>
      <c r="H12" s="39">
        <f>SUM(I13:I14)*100/6</f>
        <v>0</v>
      </c>
      <c r="I12" s="48"/>
      <c r="J12" s="55"/>
      <c r="K12" s="40"/>
      <c r="L12" s="40"/>
      <c r="M12" s="40"/>
      <c r="N12" s="40"/>
      <c r="O12" s="40"/>
      <c r="P12" s="40"/>
      <c r="Q12" s="40"/>
      <c r="R12" s="40"/>
      <c r="S12" s="40"/>
      <c r="T12" s="40"/>
      <c r="U12" s="40"/>
      <c r="V12" s="40"/>
      <c r="W12" s="40"/>
      <c r="X12" s="40"/>
      <c r="Y12" s="40"/>
      <c r="Z12" s="40"/>
      <c r="AA12" s="40"/>
    </row>
    <row r="13" spans="1:27" ht="80" x14ac:dyDescent="0.4">
      <c r="A13" s="1"/>
      <c r="B13" s="17" t="s">
        <v>53</v>
      </c>
      <c r="C13" s="18" t="s">
        <v>21</v>
      </c>
      <c r="D13" s="18" t="s">
        <v>54</v>
      </c>
      <c r="E13" s="18" t="s">
        <v>55</v>
      </c>
      <c r="F13" s="18" t="s">
        <v>56</v>
      </c>
      <c r="G13" s="18" t="s">
        <v>57</v>
      </c>
      <c r="H13" s="53"/>
      <c r="I13" s="3">
        <f t="shared" si="0"/>
        <v>0</v>
      </c>
      <c r="J13" s="54"/>
      <c r="K13" s="1"/>
      <c r="L13" s="1"/>
      <c r="M13" s="1"/>
      <c r="N13" s="1"/>
      <c r="O13" s="1"/>
      <c r="P13" s="1"/>
      <c r="Q13" s="1"/>
      <c r="R13" s="1"/>
      <c r="S13" s="1"/>
      <c r="T13" s="1"/>
      <c r="U13" s="1"/>
      <c r="V13" s="1"/>
      <c r="W13" s="1"/>
      <c r="X13" s="1"/>
      <c r="Y13" s="1"/>
      <c r="Z13" s="1"/>
      <c r="AA13" s="1"/>
    </row>
    <row r="14" spans="1:27" ht="100" x14ac:dyDescent="0.4">
      <c r="A14" s="1"/>
      <c r="B14" s="17" t="s">
        <v>58</v>
      </c>
      <c r="C14" s="18" t="s">
        <v>21</v>
      </c>
      <c r="D14" s="18" t="s">
        <v>59</v>
      </c>
      <c r="E14" s="18" t="s">
        <v>60</v>
      </c>
      <c r="F14" s="18" t="s">
        <v>61</v>
      </c>
      <c r="G14" s="18" t="s">
        <v>62</v>
      </c>
      <c r="H14" s="53"/>
      <c r="I14" s="3">
        <f t="shared" si="0"/>
        <v>0</v>
      </c>
      <c r="J14" s="54"/>
      <c r="K14" s="1"/>
      <c r="L14" s="1"/>
      <c r="M14" s="1"/>
      <c r="N14" s="1"/>
      <c r="O14" s="1"/>
      <c r="P14" s="1"/>
      <c r="Q14" s="1"/>
      <c r="R14" s="1"/>
      <c r="S14" s="1"/>
      <c r="T14" s="1"/>
      <c r="U14" s="1"/>
      <c r="V14" s="1"/>
      <c r="W14" s="1"/>
      <c r="X14" s="1"/>
      <c r="Y14" s="1"/>
      <c r="Z14" s="1"/>
      <c r="AA14" s="1"/>
    </row>
    <row r="15" spans="1:27" s="41" customFormat="1" ht="38.25" customHeight="1" x14ac:dyDescent="0.55000000000000004">
      <c r="A15" s="40"/>
      <c r="B15" s="61" t="s">
        <v>63</v>
      </c>
      <c r="C15" s="61"/>
      <c r="D15" s="61"/>
      <c r="E15" s="61"/>
      <c r="F15" s="61"/>
      <c r="G15" s="61"/>
      <c r="H15" s="39">
        <f>SUM(I16:I20)*100/15</f>
        <v>0</v>
      </c>
      <c r="I15" s="48"/>
      <c r="J15" s="55"/>
      <c r="K15" s="40"/>
      <c r="L15" s="40"/>
      <c r="M15" s="40"/>
      <c r="N15" s="40"/>
      <c r="O15" s="40"/>
      <c r="P15" s="40"/>
      <c r="Q15" s="40"/>
      <c r="R15" s="40"/>
      <c r="S15" s="40"/>
      <c r="T15" s="40"/>
      <c r="U15" s="40"/>
      <c r="V15" s="40"/>
      <c r="W15" s="40"/>
      <c r="X15" s="40"/>
      <c r="Y15" s="40"/>
      <c r="Z15" s="40"/>
      <c r="AA15" s="40"/>
    </row>
    <row r="16" spans="1:27" ht="80" x14ac:dyDescent="0.4">
      <c r="A16" s="1"/>
      <c r="B16" s="17" t="s">
        <v>64</v>
      </c>
      <c r="C16" s="18" t="s">
        <v>21</v>
      </c>
      <c r="D16" s="18" t="s">
        <v>65</v>
      </c>
      <c r="E16" s="18" t="s">
        <v>66</v>
      </c>
      <c r="F16" s="18" t="s">
        <v>67</v>
      </c>
      <c r="G16" s="18" t="s">
        <v>68</v>
      </c>
      <c r="H16" s="53"/>
      <c r="I16" s="3">
        <f t="shared" si="0"/>
        <v>0</v>
      </c>
      <c r="J16" s="54"/>
      <c r="K16" s="1"/>
      <c r="L16" s="1"/>
      <c r="M16" s="1"/>
      <c r="N16" s="1"/>
      <c r="O16" s="1"/>
      <c r="P16" s="1"/>
      <c r="Q16" s="1"/>
      <c r="R16" s="1"/>
      <c r="S16" s="1"/>
      <c r="T16" s="1"/>
      <c r="U16" s="1"/>
      <c r="V16" s="1"/>
      <c r="W16" s="1"/>
      <c r="X16" s="1"/>
      <c r="Y16" s="1"/>
      <c r="Z16" s="1"/>
      <c r="AA16" s="1"/>
    </row>
    <row r="17" spans="1:27" ht="80" x14ac:dyDescent="0.4">
      <c r="A17" s="1"/>
      <c r="B17" s="17" t="s">
        <v>69</v>
      </c>
      <c r="C17" s="18" t="s">
        <v>21</v>
      </c>
      <c r="D17" s="18" t="s">
        <v>70</v>
      </c>
      <c r="E17" s="18" t="s">
        <v>71</v>
      </c>
      <c r="F17" s="18" t="s">
        <v>72</v>
      </c>
      <c r="G17" s="18" t="s">
        <v>73</v>
      </c>
      <c r="H17" s="53"/>
      <c r="I17" s="3">
        <f t="shared" si="0"/>
        <v>0</v>
      </c>
      <c r="J17" s="54"/>
      <c r="K17" s="1"/>
      <c r="L17" s="1"/>
      <c r="M17" s="1"/>
      <c r="N17" s="1"/>
      <c r="O17" s="1"/>
      <c r="P17" s="1"/>
      <c r="Q17" s="1"/>
      <c r="R17" s="1"/>
      <c r="S17" s="1"/>
      <c r="T17" s="1"/>
      <c r="U17" s="1"/>
      <c r="V17" s="1"/>
      <c r="W17" s="1"/>
      <c r="X17" s="1"/>
      <c r="Y17" s="1"/>
      <c r="Z17" s="1"/>
      <c r="AA17" s="1"/>
    </row>
    <row r="18" spans="1:27" ht="120" x14ac:dyDescent="0.4">
      <c r="A18" s="1"/>
      <c r="B18" s="17" t="s">
        <v>74</v>
      </c>
      <c r="C18" s="18" t="s">
        <v>21</v>
      </c>
      <c r="D18" s="18" t="s">
        <v>75</v>
      </c>
      <c r="E18" s="18" t="s">
        <v>76</v>
      </c>
      <c r="F18" s="18" t="s">
        <v>77</v>
      </c>
      <c r="G18" s="18" t="s">
        <v>78</v>
      </c>
      <c r="H18" s="53"/>
      <c r="I18" s="3">
        <f t="shared" si="0"/>
        <v>0</v>
      </c>
      <c r="J18" s="54"/>
      <c r="K18" s="1"/>
      <c r="L18" s="1"/>
      <c r="M18" s="1"/>
      <c r="N18" s="1"/>
      <c r="O18" s="1"/>
      <c r="P18" s="1"/>
      <c r="Q18" s="1"/>
      <c r="R18" s="1"/>
      <c r="S18" s="1"/>
      <c r="T18" s="1"/>
      <c r="U18" s="1"/>
      <c r="V18" s="1"/>
      <c r="W18" s="1"/>
      <c r="X18" s="1"/>
      <c r="Y18" s="1"/>
      <c r="Z18" s="1"/>
      <c r="AA18" s="1"/>
    </row>
    <row r="19" spans="1:27" ht="100" x14ac:dyDescent="0.4">
      <c r="A19" s="1"/>
      <c r="B19" s="17" t="s">
        <v>79</v>
      </c>
      <c r="C19" s="18" t="s">
        <v>80</v>
      </c>
      <c r="D19" s="18" t="s">
        <v>81</v>
      </c>
      <c r="E19" s="18" t="s">
        <v>189</v>
      </c>
      <c r="F19" s="18" t="s">
        <v>82</v>
      </c>
      <c r="G19" s="18" t="s">
        <v>83</v>
      </c>
      <c r="H19" s="53"/>
      <c r="I19" s="3">
        <f t="shared" si="0"/>
        <v>0</v>
      </c>
      <c r="J19" s="54"/>
      <c r="K19" s="1"/>
      <c r="L19" s="1"/>
      <c r="M19" s="1"/>
      <c r="N19" s="1"/>
      <c r="O19" s="1"/>
      <c r="P19" s="1"/>
      <c r="Q19" s="1"/>
      <c r="R19" s="1"/>
      <c r="S19" s="1"/>
      <c r="T19" s="1"/>
      <c r="U19" s="1"/>
      <c r="V19" s="1"/>
      <c r="W19" s="1"/>
      <c r="X19" s="1"/>
      <c r="Y19" s="1"/>
      <c r="Z19" s="1"/>
      <c r="AA19" s="1"/>
    </row>
    <row r="20" spans="1:27" ht="80" x14ac:dyDescent="0.4">
      <c r="A20" s="1"/>
      <c r="B20" s="20" t="s">
        <v>84</v>
      </c>
      <c r="C20" s="21" t="s">
        <v>80</v>
      </c>
      <c r="D20" s="21" t="s">
        <v>85</v>
      </c>
      <c r="E20" s="21" t="s">
        <v>86</v>
      </c>
      <c r="F20" s="21" t="s">
        <v>87</v>
      </c>
      <c r="G20" s="18" t="s">
        <v>88</v>
      </c>
      <c r="H20" s="53"/>
      <c r="I20" s="3">
        <f t="shared" si="0"/>
        <v>0</v>
      </c>
      <c r="J20" s="54"/>
      <c r="K20" s="1"/>
      <c r="L20" s="1"/>
      <c r="M20" s="1"/>
      <c r="N20" s="1"/>
      <c r="O20" s="1"/>
      <c r="P20" s="1"/>
      <c r="Q20" s="1"/>
      <c r="R20" s="1"/>
      <c r="S20" s="1"/>
      <c r="T20" s="1"/>
      <c r="U20" s="1"/>
      <c r="V20" s="1"/>
      <c r="W20" s="1"/>
      <c r="X20" s="1"/>
      <c r="Y20" s="1"/>
      <c r="Z20" s="1"/>
      <c r="AA20" s="1"/>
    </row>
    <row r="21" spans="1:27" s="41" customFormat="1" ht="40.5" customHeight="1" x14ac:dyDescent="0.55000000000000004">
      <c r="A21" s="40"/>
      <c r="B21" s="61" t="s">
        <v>89</v>
      </c>
      <c r="C21" s="61"/>
      <c r="D21" s="61"/>
      <c r="E21" s="61"/>
      <c r="F21" s="61"/>
      <c r="G21" s="61"/>
      <c r="H21" s="39">
        <f>SUM(I23:I24)*100/6</f>
        <v>0</v>
      </c>
      <c r="I21" s="48"/>
      <c r="J21" s="55"/>
      <c r="K21" s="40"/>
      <c r="L21" s="40"/>
      <c r="M21" s="40"/>
      <c r="N21" s="40"/>
      <c r="O21" s="40"/>
      <c r="P21" s="40"/>
      <c r="Q21" s="40"/>
      <c r="R21" s="40"/>
      <c r="S21" s="40"/>
      <c r="T21" s="40"/>
      <c r="U21" s="40"/>
      <c r="V21" s="40"/>
      <c r="W21" s="40"/>
      <c r="X21" s="40"/>
      <c r="Y21" s="40"/>
      <c r="Z21" s="40"/>
      <c r="AA21" s="40"/>
    </row>
    <row r="22" spans="1:27" ht="50.15" customHeight="1" x14ac:dyDescent="0.35">
      <c r="A22" s="1"/>
      <c r="B22" s="67" t="s">
        <v>90</v>
      </c>
      <c r="C22" s="67"/>
      <c r="D22" s="67"/>
      <c r="E22" s="67"/>
      <c r="F22" s="67"/>
      <c r="G22" s="67"/>
      <c r="H22" s="30"/>
      <c r="I22" s="49"/>
      <c r="J22" s="54"/>
      <c r="K22" s="1"/>
      <c r="L22" s="1"/>
      <c r="M22" s="1"/>
      <c r="N22" s="1"/>
      <c r="O22" s="1"/>
      <c r="P22" s="1"/>
      <c r="Q22" s="1"/>
      <c r="R22" s="1"/>
      <c r="S22" s="1"/>
      <c r="T22" s="1"/>
      <c r="U22" s="1"/>
      <c r="V22" s="1"/>
      <c r="W22" s="1"/>
      <c r="X22" s="1"/>
      <c r="Y22" s="1"/>
      <c r="Z22" s="1"/>
      <c r="AA22" s="1"/>
    </row>
    <row r="23" spans="1:27" ht="100" x14ac:dyDescent="0.4">
      <c r="A23" s="1"/>
      <c r="B23" s="17" t="s">
        <v>91</v>
      </c>
      <c r="C23" s="18" t="s">
        <v>21</v>
      </c>
      <c r="D23" s="18" t="s">
        <v>92</v>
      </c>
      <c r="E23" s="18" t="s">
        <v>93</v>
      </c>
      <c r="F23" s="18" t="s">
        <v>94</v>
      </c>
      <c r="G23" s="18" t="s">
        <v>95</v>
      </c>
      <c r="H23" s="53"/>
      <c r="I23" s="3">
        <f t="shared" ref="I23:I24" si="1">IF(H23&gt;1, H23-1,0)</f>
        <v>0</v>
      </c>
      <c r="J23" s="54"/>
      <c r="K23" s="1"/>
      <c r="L23" s="1"/>
      <c r="M23" s="1"/>
      <c r="N23" s="1"/>
      <c r="O23" s="1"/>
      <c r="P23" s="1"/>
      <c r="Q23" s="1"/>
      <c r="R23" s="1"/>
      <c r="S23" s="1"/>
      <c r="T23" s="1"/>
      <c r="U23" s="1"/>
      <c r="V23" s="1"/>
      <c r="W23" s="1"/>
      <c r="X23" s="1"/>
      <c r="Y23" s="1"/>
      <c r="Z23" s="1"/>
      <c r="AA23" s="1"/>
    </row>
    <row r="24" spans="1:27" ht="100" x14ac:dyDescent="0.4">
      <c r="A24" s="1"/>
      <c r="B24" s="17" t="s">
        <v>96</v>
      </c>
      <c r="C24" s="18" t="s">
        <v>21</v>
      </c>
      <c r="D24" s="18" t="s">
        <v>97</v>
      </c>
      <c r="E24" s="18" t="s">
        <v>98</v>
      </c>
      <c r="F24" s="18" t="s">
        <v>99</v>
      </c>
      <c r="G24" s="18" t="s">
        <v>100</v>
      </c>
      <c r="H24" s="53"/>
      <c r="I24" s="3">
        <f t="shared" si="1"/>
        <v>0</v>
      </c>
      <c r="J24" s="54"/>
      <c r="K24" s="1"/>
      <c r="L24" s="1"/>
      <c r="M24" s="1"/>
      <c r="N24" s="1"/>
      <c r="O24" s="1"/>
      <c r="P24" s="1"/>
      <c r="Q24" s="1"/>
      <c r="R24" s="1"/>
      <c r="S24" s="1"/>
      <c r="T24" s="1"/>
      <c r="U24" s="1"/>
      <c r="V24" s="1"/>
      <c r="W24" s="1"/>
      <c r="X24" s="1"/>
      <c r="Y24" s="1"/>
      <c r="Z24" s="1"/>
      <c r="AA24" s="1"/>
    </row>
    <row r="25" spans="1:27" s="41" customFormat="1" ht="39" customHeight="1" x14ac:dyDescent="0.55000000000000004">
      <c r="A25" s="40"/>
      <c r="B25" s="61" t="s">
        <v>101</v>
      </c>
      <c r="C25" s="61"/>
      <c r="D25" s="61"/>
      <c r="E25" s="61"/>
      <c r="F25" s="61"/>
      <c r="G25" s="61"/>
      <c r="H25" s="39">
        <f>SUM(I26:I27)*100/6</f>
        <v>0</v>
      </c>
      <c r="I25" s="48"/>
      <c r="J25" s="55"/>
      <c r="K25" s="40"/>
      <c r="L25" s="40"/>
      <c r="M25" s="40"/>
      <c r="N25" s="40"/>
      <c r="O25" s="40"/>
      <c r="P25" s="40"/>
      <c r="Q25" s="40"/>
      <c r="R25" s="40"/>
      <c r="S25" s="40"/>
      <c r="T25" s="40"/>
      <c r="U25" s="40"/>
      <c r="V25" s="40"/>
      <c r="W25" s="40"/>
      <c r="X25" s="40"/>
      <c r="Y25" s="40"/>
      <c r="Z25" s="40"/>
      <c r="AA25" s="40"/>
    </row>
    <row r="26" spans="1:27" ht="80" x14ac:dyDescent="0.4">
      <c r="A26" s="1"/>
      <c r="B26" s="17" t="s">
        <v>102</v>
      </c>
      <c r="C26" s="18" t="s">
        <v>21</v>
      </c>
      <c r="D26" s="18" t="s">
        <v>103</v>
      </c>
      <c r="E26" s="18" t="s">
        <v>104</v>
      </c>
      <c r="F26" s="18" t="s">
        <v>105</v>
      </c>
      <c r="G26" s="18" t="s">
        <v>106</v>
      </c>
      <c r="H26" s="53"/>
      <c r="I26" s="3">
        <f t="shared" ref="I26:I27" si="2">IF(H26&gt;1, H26-1,0)</f>
        <v>0</v>
      </c>
      <c r="J26" s="54"/>
      <c r="K26" s="1"/>
      <c r="L26" s="1"/>
      <c r="M26" s="1"/>
      <c r="N26" s="1"/>
      <c r="O26" s="1"/>
      <c r="P26" s="1"/>
      <c r="Q26" s="1"/>
      <c r="R26" s="1"/>
      <c r="S26" s="1"/>
      <c r="T26" s="1"/>
      <c r="U26" s="1"/>
      <c r="V26" s="1"/>
      <c r="W26" s="1"/>
      <c r="X26" s="1"/>
      <c r="Y26" s="1"/>
      <c r="Z26" s="1"/>
      <c r="AA26" s="1"/>
    </row>
    <row r="27" spans="1:27" ht="120" x14ac:dyDescent="0.4">
      <c r="A27" s="1"/>
      <c r="B27" s="17" t="s">
        <v>107</v>
      </c>
      <c r="C27" s="18" t="s">
        <v>21</v>
      </c>
      <c r="D27" s="18" t="s">
        <v>108</v>
      </c>
      <c r="E27" s="18" t="s">
        <v>109</v>
      </c>
      <c r="F27" s="18" t="s">
        <v>110</v>
      </c>
      <c r="G27" s="18" t="s">
        <v>111</v>
      </c>
      <c r="H27" s="53"/>
      <c r="I27" s="3">
        <f t="shared" si="2"/>
        <v>0</v>
      </c>
      <c r="J27" s="54"/>
      <c r="K27" s="1"/>
      <c r="L27" s="1"/>
      <c r="M27" s="1"/>
      <c r="N27" s="1"/>
      <c r="O27" s="1"/>
      <c r="P27" s="1"/>
      <c r="Q27" s="1"/>
      <c r="R27" s="1"/>
      <c r="S27" s="1"/>
      <c r="T27" s="1"/>
      <c r="U27" s="1"/>
      <c r="V27" s="1"/>
      <c r="W27" s="1"/>
      <c r="X27" s="1"/>
      <c r="Y27" s="1"/>
      <c r="Z27" s="1"/>
      <c r="AA27" s="1"/>
    </row>
    <row r="28" spans="1:27" ht="38.25" customHeight="1" x14ac:dyDescent="0.35">
      <c r="A28" s="1"/>
      <c r="B28" s="68" t="s">
        <v>112</v>
      </c>
      <c r="C28" s="68"/>
      <c r="D28" s="68"/>
      <c r="E28" s="68"/>
      <c r="F28" s="68"/>
      <c r="G28" s="68"/>
      <c r="H28" s="29">
        <f>SUM(I29:I30)*100/6</f>
        <v>0</v>
      </c>
      <c r="I28" s="50"/>
      <c r="J28" s="54"/>
      <c r="K28" s="1"/>
      <c r="L28" s="1"/>
      <c r="M28" s="1"/>
      <c r="N28" s="1"/>
      <c r="O28" s="1"/>
      <c r="P28" s="1"/>
      <c r="Q28" s="1"/>
      <c r="R28" s="1"/>
      <c r="S28" s="1"/>
      <c r="T28" s="1"/>
      <c r="U28" s="1"/>
      <c r="V28" s="1"/>
      <c r="W28" s="1"/>
      <c r="X28" s="1"/>
      <c r="Y28" s="1"/>
      <c r="Z28" s="1"/>
      <c r="AA28" s="1"/>
    </row>
    <row r="29" spans="1:27" ht="100" x14ac:dyDescent="0.4">
      <c r="A29" s="1"/>
      <c r="B29" s="17" t="s">
        <v>113</v>
      </c>
      <c r="C29" s="18" t="s">
        <v>21</v>
      </c>
      <c r="D29" s="18" t="s">
        <v>114</v>
      </c>
      <c r="E29" s="18" t="s">
        <v>115</v>
      </c>
      <c r="F29" s="18" t="s">
        <v>116</v>
      </c>
      <c r="G29" s="18" t="s">
        <v>117</v>
      </c>
      <c r="H29" s="53"/>
      <c r="I29" s="3">
        <f t="shared" ref="I29:I30" si="3">IF(H29&gt;1, H29-1,0)</f>
        <v>0</v>
      </c>
      <c r="J29" s="54"/>
      <c r="K29" s="1"/>
      <c r="L29" s="1"/>
      <c r="M29" s="1"/>
      <c r="N29" s="1"/>
      <c r="O29" s="1"/>
      <c r="P29" s="1"/>
      <c r="Q29" s="1"/>
      <c r="R29" s="1"/>
      <c r="S29" s="1"/>
      <c r="T29" s="1"/>
      <c r="U29" s="1"/>
      <c r="V29" s="1"/>
      <c r="W29" s="1"/>
      <c r="X29" s="1"/>
      <c r="Y29" s="1"/>
      <c r="Z29" s="1"/>
      <c r="AA29" s="1"/>
    </row>
    <row r="30" spans="1:27" ht="80" x14ac:dyDescent="0.4">
      <c r="A30" s="1"/>
      <c r="B30" s="17" t="s">
        <v>118</v>
      </c>
      <c r="C30" s="19" t="s">
        <v>21</v>
      </c>
      <c r="D30" s="19" t="s">
        <v>119</v>
      </c>
      <c r="E30" s="19" t="s">
        <v>120</v>
      </c>
      <c r="F30" s="19" t="s">
        <v>121</v>
      </c>
      <c r="G30" s="19" t="s">
        <v>122</v>
      </c>
      <c r="H30" s="53"/>
      <c r="I30" s="3">
        <f t="shared" si="3"/>
        <v>0</v>
      </c>
      <c r="J30" s="54"/>
      <c r="K30" s="1"/>
      <c r="L30" s="1"/>
      <c r="M30" s="1"/>
      <c r="N30" s="1"/>
      <c r="O30" s="1"/>
      <c r="P30" s="1"/>
      <c r="Q30" s="1"/>
      <c r="R30" s="1"/>
      <c r="S30" s="1"/>
      <c r="T30" s="1"/>
      <c r="U30" s="1"/>
      <c r="V30" s="1"/>
      <c r="W30" s="1"/>
      <c r="X30" s="1"/>
      <c r="Y30" s="1"/>
      <c r="Z30" s="1"/>
      <c r="AA30" s="1"/>
    </row>
    <row r="31" spans="1:27" s="41" customFormat="1" ht="35.25" customHeight="1" x14ac:dyDescent="0.55000000000000004">
      <c r="A31" s="40"/>
      <c r="B31" s="61" t="s">
        <v>123</v>
      </c>
      <c r="C31" s="61"/>
      <c r="D31" s="61"/>
      <c r="E31" s="61"/>
      <c r="F31" s="61"/>
      <c r="G31" s="61"/>
      <c r="H31" s="39">
        <f>I32*100/3</f>
        <v>0</v>
      </c>
      <c r="I31" s="48"/>
      <c r="J31" s="55"/>
      <c r="K31" s="40"/>
      <c r="L31" s="40"/>
      <c r="M31" s="40"/>
      <c r="N31" s="40"/>
      <c r="O31" s="40"/>
      <c r="P31" s="40"/>
      <c r="Q31" s="40"/>
      <c r="R31" s="40"/>
      <c r="S31" s="40"/>
      <c r="T31" s="40"/>
      <c r="U31" s="40"/>
      <c r="V31" s="40"/>
      <c r="W31" s="40"/>
      <c r="X31" s="40"/>
      <c r="Y31" s="40"/>
      <c r="Z31" s="40"/>
      <c r="AA31" s="40"/>
    </row>
    <row r="32" spans="1:27" ht="160" x14ac:dyDescent="0.4">
      <c r="A32" s="1"/>
      <c r="B32" s="17" t="s">
        <v>124</v>
      </c>
      <c r="C32" s="19" t="s">
        <v>21</v>
      </c>
      <c r="D32" s="19" t="s">
        <v>125</v>
      </c>
      <c r="E32" s="19" t="s">
        <v>126</v>
      </c>
      <c r="F32" s="19" t="s">
        <v>127</v>
      </c>
      <c r="G32" s="19" t="s">
        <v>128</v>
      </c>
      <c r="H32" s="53"/>
      <c r="I32" s="3">
        <f t="shared" ref="I32" si="4">IF(H32&gt;1, H32-1,0)</f>
        <v>0</v>
      </c>
      <c r="J32" s="54"/>
      <c r="K32" s="1"/>
      <c r="L32" s="1"/>
      <c r="M32" s="1"/>
      <c r="N32" s="1"/>
      <c r="O32" s="1"/>
      <c r="P32" s="1"/>
      <c r="Q32" s="1"/>
      <c r="R32" s="1"/>
      <c r="S32" s="1"/>
      <c r="T32" s="1"/>
      <c r="U32" s="1"/>
      <c r="V32" s="1"/>
      <c r="W32" s="1"/>
      <c r="X32" s="1"/>
      <c r="Y32" s="1"/>
      <c r="Z32" s="1"/>
      <c r="AA32" s="1"/>
    </row>
    <row r="33" spans="1:27" ht="35.25" customHeight="1" x14ac:dyDescent="0.5">
      <c r="A33" s="1"/>
      <c r="B33" s="69" t="s">
        <v>129</v>
      </c>
      <c r="C33" s="69"/>
      <c r="D33" s="69"/>
      <c r="E33" s="69"/>
      <c r="F33" s="69"/>
      <c r="G33" s="69"/>
      <c r="H33" s="69"/>
      <c r="I33" s="16"/>
      <c r="J33" s="54"/>
      <c r="K33" s="1"/>
      <c r="L33" s="1"/>
      <c r="M33" s="1"/>
      <c r="N33" s="1"/>
      <c r="O33" s="1"/>
      <c r="P33" s="1"/>
      <c r="Q33" s="1"/>
      <c r="R33" s="1"/>
      <c r="S33" s="1"/>
      <c r="T33" s="1"/>
      <c r="U33" s="1"/>
      <c r="V33" s="1"/>
      <c r="W33" s="1"/>
      <c r="X33" s="1"/>
      <c r="Y33" s="1"/>
      <c r="Z33" s="1"/>
      <c r="AA33" s="1"/>
    </row>
    <row r="34" spans="1:27" s="41" customFormat="1" ht="37.5" customHeight="1" x14ac:dyDescent="0.55000000000000004">
      <c r="A34" s="40"/>
      <c r="B34" s="61" t="s">
        <v>130</v>
      </c>
      <c r="C34" s="61"/>
      <c r="D34" s="61"/>
      <c r="E34" s="61"/>
      <c r="F34" s="61"/>
      <c r="G34" s="61"/>
      <c r="H34" s="39">
        <f>SUM(I35:I37)*100/9</f>
        <v>0</v>
      </c>
      <c r="I34" s="48"/>
      <c r="J34" s="55"/>
      <c r="K34" s="40"/>
      <c r="L34" s="40"/>
      <c r="M34" s="40"/>
      <c r="N34" s="40"/>
      <c r="O34" s="40"/>
      <c r="P34" s="40"/>
      <c r="Q34" s="40"/>
      <c r="R34" s="40"/>
      <c r="S34" s="40"/>
      <c r="T34" s="40"/>
      <c r="U34" s="40"/>
      <c r="V34" s="40"/>
      <c r="W34" s="40"/>
      <c r="X34" s="40"/>
      <c r="Y34" s="40"/>
      <c r="Z34" s="40"/>
      <c r="AA34" s="40"/>
    </row>
    <row r="35" spans="1:27" ht="140" x14ac:dyDescent="0.4">
      <c r="A35" s="1"/>
      <c r="B35" s="17" t="s">
        <v>131</v>
      </c>
      <c r="C35" s="18" t="s">
        <v>21</v>
      </c>
      <c r="D35" s="18" t="s">
        <v>132</v>
      </c>
      <c r="E35" s="18" t="s">
        <v>133</v>
      </c>
      <c r="F35" s="18" t="s">
        <v>176</v>
      </c>
      <c r="G35" s="18" t="s">
        <v>134</v>
      </c>
      <c r="H35" s="53"/>
      <c r="I35" s="3">
        <f t="shared" ref="I35:I37" si="5">IF(H35&gt;1, H35-1,0)</f>
        <v>0</v>
      </c>
      <c r="J35" s="54"/>
      <c r="K35" s="1"/>
      <c r="L35" s="1"/>
      <c r="M35" s="1"/>
      <c r="N35" s="1"/>
      <c r="O35" s="1"/>
      <c r="P35" s="1"/>
      <c r="Q35" s="1"/>
      <c r="R35" s="1"/>
      <c r="S35" s="1"/>
      <c r="T35" s="1"/>
      <c r="U35" s="1"/>
      <c r="V35" s="1"/>
      <c r="W35" s="1"/>
      <c r="X35" s="1"/>
      <c r="Y35" s="1"/>
      <c r="Z35" s="1"/>
      <c r="AA35" s="1"/>
    </row>
    <row r="36" spans="1:27" ht="100" x14ac:dyDescent="0.4">
      <c r="A36" s="1"/>
      <c r="B36" s="17" t="s">
        <v>135</v>
      </c>
      <c r="C36" s="18" t="s">
        <v>21</v>
      </c>
      <c r="D36" s="18" t="s">
        <v>136</v>
      </c>
      <c r="E36" s="18" t="s">
        <v>137</v>
      </c>
      <c r="F36" s="18" t="s">
        <v>138</v>
      </c>
      <c r="G36" s="18" t="s">
        <v>139</v>
      </c>
      <c r="H36" s="53"/>
      <c r="I36" s="3">
        <f t="shared" si="5"/>
        <v>0</v>
      </c>
      <c r="J36" s="54"/>
      <c r="K36" s="1"/>
      <c r="L36" s="1"/>
      <c r="M36" s="1"/>
      <c r="N36" s="1"/>
      <c r="O36" s="1"/>
      <c r="P36" s="1"/>
      <c r="Q36" s="1"/>
      <c r="R36" s="1"/>
      <c r="S36" s="1"/>
      <c r="T36" s="1"/>
      <c r="U36" s="1"/>
      <c r="V36" s="1"/>
      <c r="W36" s="1"/>
      <c r="X36" s="1"/>
      <c r="Y36" s="1"/>
      <c r="Z36" s="1"/>
      <c r="AA36" s="1"/>
    </row>
    <row r="37" spans="1:27" ht="140" x14ac:dyDescent="0.4">
      <c r="A37" s="1"/>
      <c r="B37" s="17" t="s">
        <v>140</v>
      </c>
      <c r="C37" s="18" t="s">
        <v>21</v>
      </c>
      <c r="D37" s="18" t="s">
        <v>141</v>
      </c>
      <c r="E37" s="18" t="s">
        <v>142</v>
      </c>
      <c r="F37" s="18" t="s">
        <v>143</v>
      </c>
      <c r="G37" s="18" t="s">
        <v>144</v>
      </c>
      <c r="H37" s="53"/>
      <c r="I37" s="3">
        <f t="shared" si="5"/>
        <v>0</v>
      </c>
      <c r="J37" s="54"/>
      <c r="K37" s="1"/>
      <c r="L37" s="1"/>
      <c r="M37" s="1"/>
      <c r="N37" s="1"/>
      <c r="O37" s="1"/>
      <c r="P37" s="1"/>
      <c r="Q37" s="1"/>
      <c r="R37" s="1"/>
      <c r="S37" s="1"/>
      <c r="T37" s="1"/>
      <c r="U37" s="1"/>
      <c r="V37" s="1"/>
      <c r="W37" s="1"/>
      <c r="X37" s="1"/>
      <c r="Y37" s="1"/>
      <c r="Z37" s="1"/>
      <c r="AA37" s="1"/>
    </row>
    <row r="38" spans="1:27" s="41" customFormat="1" ht="27.5" x14ac:dyDescent="0.55000000000000004">
      <c r="A38" s="40"/>
      <c r="B38" s="61" t="s">
        <v>145</v>
      </c>
      <c r="C38" s="61"/>
      <c r="D38" s="61"/>
      <c r="E38" s="61"/>
      <c r="F38" s="61"/>
      <c r="G38" s="61"/>
      <c r="H38" s="42">
        <f>SUM(I40:I42)*100/9</f>
        <v>0</v>
      </c>
      <c r="I38" s="48"/>
      <c r="J38" s="55"/>
      <c r="K38" s="40"/>
      <c r="L38" s="40"/>
      <c r="M38" s="40"/>
      <c r="N38" s="40"/>
      <c r="O38" s="40"/>
      <c r="P38" s="40"/>
      <c r="Q38" s="40"/>
      <c r="R38" s="40"/>
      <c r="S38" s="40"/>
      <c r="T38" s="40"/>
      <c r="U38" s="40"/>
      <c r="V38" s="40"/>
      <c r="W38" s="40"/>
      <c r="X38" s="40"/>
      <c r="Y38" s="40"/>
      <c r="Z38" s="40"/>
      <c r="AA38" s="40"/>
    </row>
    <row r="39" spans="1:27" ht="23.5" x14ac:dyDescent="0.55000000000000004">
      <c r="A39" s="1"/>
      <c r="B39" s="62" t="s">
        <v>146</v>
      </c>
      <c r="C39" s="62"/>
      <c r="D39" s="62"/>
      <c r="E39" s="62"/>
      <c r="F39" s="62"/>
      <c r="G39" s="62"/>
      <c r="H39" s="31"/>
      <c r="I39" s="46"/>
      <c r="J39" s="54"/>
      <c r="K39" s="1"/>
      <c r="L39" s="1"/>
      <c r="M39" s="1"/>
      <c r="N39" s="1"/>
      <c r="O39" s="1"/>
      <c r="P39" s="1"/>
      <c r="Q39" s="1"/>
      <c r="R39" s="1"/>
      <c r="S39" s="1"/>
      <c r="T39" s="1"/>
      <c r="U39" s="1"/>
      <c r="V39" s="1"/>
      <c r="W39" s="1"/>
      <c r="X39" s="1"/>
      <c r="Y39" s="1"/>
      <c r="Z39" s="1"/>
      <c r="AA39" s="1"/>
    </row>
    <row r="40" spans="1:27" ht="100" x14ac:dyDescent="0.4">
      <c r="A40" s="1"/>
      <c r="B40" s="17" t="s">
        <v>147</v>
      </c>
      <c r="C40" s="18" t="s">
        <v>21</v>
      </c>
      <c r="D40" s="18" t="s">
        <v>148</v>
      </c>
      <c r="E40" s="18" t="s">
        <v>149</v>
      </c>
      <c r="F40" s="18" t="s">
        <v>150</v>
      </c>
      <c r="G40" s="18" t="s">
        <v>151</v>
      </c>
      <c r="H40" s="53"/>
      <c r="I40" s="3">
        <f t="shared" ref="I40:I42" si="6">IF(H40&gt;1, H40-1,0)</f>
        <v>0</v>
      </c>
      <c r="J40" s="54"/>
      <c r="K40" s="1"/>
      <c r="L40" s="1"/>
      <c r="M40" s="1"/>
      <c r="N40" s="1"/>
      <c r="O40" s="1"/>
      <c r="P40" s="1"/>
      <c r="Q40" s="1"/>
      <c r="R40" s="1"/>
      <c r="S40" s="1"/>
      <c r="T40" s="1"/>
      <c r="U40" s="1"/>
      <c r="V40" s="1"/>
      <c r="W40" s="1"/>
      <c r="X40" s="1"/>
      <c r="Y40" s="1"/>
      <c r="Z40" s="1"/>
      <c r="AA40" s="1"/>
    </row>
    <row r="41" spans="1:27" ht="120" x14ac:dyDescent="0.4">
      <c r="A41" s="1"/>
      <c r="B41" s="17" t="s">
        <v>152</v>
      </c>
      <c r="C41" s="18" t="s">
        <v>21</v>
      </c>
      <c r="D41" s="18" t="s">
        <v>153</v>
      </c>
      <c r="E41" s="18" t="s">
        <v>154</v>
      </c>
      <c r="F41" s="18" t="s">
        <v>155</v>
      </c>
      <c r="G41" s="18" t="s">
        <v>156</v>
      </c>
      <c r="H41" s="53"/>
      <c r="I41" s="3">
        <f t="shared" si="6"/>
        <v>0</v>
      </c>
      <c r="J41" s="54"/>
      <c r="K41" s="1"/>
      <c r="L41" s="1"/>
      <c r="M41" s="1"/>
      <c r="N41" s="1"/>
      <c r="O41" s="1"/>
      <c r="P41" s="1"/>
      <c r="Q41" s="1"/>
      <c r="R41" s="1"/>
      <c r="S41" s="1"/>
      <c r="T41" s="1"/>
      <c r="U41" s="1"/>
      <c r="V41" s="1"/>
      <c r="W41" s="1"/>
      <c r="X41" s="1"/>
      <c r="Y41" s="1"/>
      <c r="Z41" s="1"/>
      <c r="AA41" s="1"/>
    </row>
    <row r="42" spans="1:27" ht="160" x14ac:dyDescent="0.4">
      <c r="A42" s="1"/>
      <c r="B42" s="17" t="s">
        <v>157</v>
      </c>
      <c r="C42" s="18" t="s">
        <v>21</v>
      </c>
      <c r="D42" s="18" t="s">
        <v>158</v>
      </c>
      <c r="E42" s="18" t="s">
        <v>177</v>
      </c>
      <c r="F42" s="18" t="s">
        <v>178</v>
      </c>
      <c r="G42" s="18" t="s">
        <v>179</v>
      </c>
      <c r="H42" s="53"/>
      <c r="I42" s="3">
        <f t="shared" si="6"/>
        <v>0</v>
      </c>
      <c r="J42" s="54"/>
      <c r="K42" s="1"/>
      <c r="L42" s="1"/>
      <c r="M42" s="1"/>
      <c r="N42" s="1"/>
      <c r="O42" s="1"/>
      <c r="P42" s="1"/>
      <c r="Q42" s="1"/>
      <c r="R42" s="1"/>
      <c r="S42" s="1"/>
      <c r="T42" s="1"/>
      <c r="U42" s="1"/>
      <c r="V42" s="1"/>
      <c r="W42" s="1"/>
      <c r="X42" s="1"/>
      <c r="Y42" s="1"/>
      <c r="Z42" s="1"/>
      <c r="AA42" s="1"/>
    </row>
    <row r="43" spans="1:27" ht="102"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02"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02"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02"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02"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02"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02"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02"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02"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02"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02"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02"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02"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02"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02"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02"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02"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02"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02"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02"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02"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02"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02"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02"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02"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02"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02"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02"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02"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02"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02"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02"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02"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02"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02"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02"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02"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02"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02"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02"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02"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02"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02"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02"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02"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02"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02"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02"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02"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02"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02"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02"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02"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02"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02"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02"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02"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02"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02"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02"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02"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02"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02"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02"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02"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02"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02"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02"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02"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02"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02"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02"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02"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02"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02"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02"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02"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02"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02"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02"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02"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02"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02"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02"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02"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02"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02"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02"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02"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02"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02"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02"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02"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02"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02"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02"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02"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02"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02"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02"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02"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02"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02"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02"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02"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02"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02"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02"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02"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02"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02"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02"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02"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02"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02"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02"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02"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02"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02"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02"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02"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02"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02"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02"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02"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02"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02"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02"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02"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02"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02"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02"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02"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02"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02"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02"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02"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02"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02"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02"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02"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02"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02"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02"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02"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02"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02"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02"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02"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02"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02"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02"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02"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02"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02"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02"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02"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02"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02"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02"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02"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02"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02"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02"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02"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02"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02"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02"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02"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02"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02"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02"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02"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02"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02"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02"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02"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02"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02"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02"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02"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02"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02"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02"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02"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02"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02"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02"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02"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02"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02"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02"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02"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02"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02"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02"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02"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02"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02"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02"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02"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02"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02"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02"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02"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02"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02"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02"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02"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02"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02"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02"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02"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02"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02"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02"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02"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02"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02"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02"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02"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02"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02"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02"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02"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02"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02"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02"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02"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02"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02"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02"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02"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02"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02"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02"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02"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02"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02"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02"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02"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02"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02"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02"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02"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02"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02"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02"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02"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02"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02"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02"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02"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02"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02"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02"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02"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02"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02"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02"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02"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02"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02"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02"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02"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02"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02"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02"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02"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02"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02"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02"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02"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02"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02"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02"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02"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02"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02"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02"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02"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02"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02"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02"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02"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02"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02"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02"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02"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02"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02"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02"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02"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02"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02"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02"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02"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02"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02"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02"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02"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02"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02"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02"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02"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02"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02"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02"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02"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02"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02"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02"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02"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02"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02"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02"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02"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02"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02"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02"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02"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02"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02"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02"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02"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02"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02"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02"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02"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02"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02"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02"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02"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02"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02"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02"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02"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02"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02"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02"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02"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02"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02"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02"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02"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02"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02"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02"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02"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02"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02"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02"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02"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02"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02"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02"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02"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02"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02"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02"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02"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02"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02"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02"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02"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02"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02"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02"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02"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02"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02"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02"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02"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02"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02"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02"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02"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02"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02"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02"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02"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02"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02"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02"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02"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02"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02"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02"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02"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02"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02"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02"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02"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02"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02"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02"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02"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02"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02"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02"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02"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02"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02"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02"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02"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02"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02"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02"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02"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02"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02"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02"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02"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02"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02"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02"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02"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02"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02"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02"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02"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02"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02"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02"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02"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02"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02"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02"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02"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02"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02"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02"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02"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02"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02"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02"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02"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02"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02"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02"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02"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02"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02"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02"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02"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02"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02"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02"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02"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02"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02"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02"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02"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02"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02"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02"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02"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02"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02"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02"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02"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02"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02"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02"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02"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02"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02"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02"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02"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02"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02"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02"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02"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02"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02"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02"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02"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02"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02"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02"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02"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02"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02"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02"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02"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02"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02"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02"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02"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02"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02"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02"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02"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02"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02"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02"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02"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02"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02"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02"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02"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02"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02"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02"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02"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02"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02"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02"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02"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02"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02"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02"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02"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02"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02"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02"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02"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02"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02"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02"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02"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02"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02"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02"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02"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02"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02"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02"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02"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02"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02"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02"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02"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02"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02"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02"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02"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02"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02"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02"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02"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02"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02"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02"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02"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02"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02"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02"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02"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02"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02"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02"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02"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02"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02"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02"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02"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02"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02"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02"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02"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02"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02"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02"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02"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02"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02"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02"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02"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02"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02"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02"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02"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02"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02"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02"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02"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02"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02"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02"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02"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02"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02"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02"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02"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02"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02"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02"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02"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02"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02"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02"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02"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02"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02"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02"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02"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02"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02"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02"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02"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02"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02"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02"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02"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02"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02"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02"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02"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02"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02"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02"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02"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02"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02"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02"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02"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02"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02"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02"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02"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02"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02"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02"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02"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02"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02"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02"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02"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02"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02"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02"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02"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02"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02"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02"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02"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02"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02"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02"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02"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02"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02"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02"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02"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02"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02"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02"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02"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02"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02"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02"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02"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02"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02"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02"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02"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02"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02"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02"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02"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02"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02"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02"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02"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02"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02"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02"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02"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02"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02"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02"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02"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02"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02"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02"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02"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02"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02"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02"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02"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02"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02"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02"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02"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02"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02"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02"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02"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02"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02"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02"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02"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02"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02"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02"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02"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02"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02"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02"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02"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02"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02"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02"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02"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02"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02"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02"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02"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02"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02"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02"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02"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02"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02"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02"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02"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02"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02"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02"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02"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02"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02"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02"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02"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02"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02"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02"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02"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02"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02"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02"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02"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02"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02"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02"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02"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02"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02"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02"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02"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02"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02"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02"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02"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02"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02"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02"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02"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02"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02"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02"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02"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02"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02"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02"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02"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02"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02"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02"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02"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02"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02"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02"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02"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02"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02"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02"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02"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02"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02"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02"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02"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02"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02"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02"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02"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02"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02"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02"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02"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02"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02"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02"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02"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02"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02"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02"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02"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02"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02"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02"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02"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02"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02"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02"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02"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02"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02"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02"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02"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02"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02"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02"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02"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02"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02"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02"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02"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02"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02"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02"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02"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02"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02"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02"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02"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02"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02"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02"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02"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02"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02"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02"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02"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02"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02"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02"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02"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02"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02"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02"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02"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02"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02"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02"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02"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02"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02"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02"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02"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02"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02"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02"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02"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02"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02"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02"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02"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02"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02"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02"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02"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02"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02"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02"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02"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02"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02"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02"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02"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02"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02"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02"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02"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02"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02"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02"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02"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02"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02"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02"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02"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02"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02"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02"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02"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02"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02"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02"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02"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02"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02"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02"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02"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02"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02"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02"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02"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02"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02"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02"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02"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02"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02"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02"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02"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02"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02"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02"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02"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02"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02"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02"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02"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02"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02"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02"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02"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02"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02"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02"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02"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02"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02"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02"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02"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02"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02"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02"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02"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02"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02"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02"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02"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02"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02"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02"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02"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02"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02"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02"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02"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02"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02"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02"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02"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02"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02"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02"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02"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02"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02"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02"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02"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02"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02"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02"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02"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02"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02"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02"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02"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02"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02"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02"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02"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02"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sheetData>
  <sheetProtection algorithmName="SHA-512" hashValue="6ovW67p9bOU02SPEN26tr/XVuxOGW+LUxIR5rGwmgH38VyMz8Zx1CRfAEy4V0IfaQ+PGvZOpD1fDlzzqG8ctxw==" saltValue="y1gs1vDnTKfY0Jo+cxP4Lw==" spinCount="100000" sheet="1" objects="1" scenarios="1"/>
  <mergeCells count="14">
    <mergeCell ref="B38:G38"/>
    <mergeCell ref="B39:G39"/>
    <mergeCell ref="J2:J3"/>
    <mergeCell ref="B3:H3"/>
    <mergeCell ref="B4:G4"/>
    <mergeCell ref="B12:G12"/>
    <mergeCell ref="B15:G15"/>
    <mergeCell ref="B21:G21"/>
    <mergeCell ref="B22:G22"/>
    <mergeCell ref="B25:G25"/>
    <mergeCell ref="B28:G28"/>
    <mergeCell ref="B31:G31"/>
    <mergeCell ref="B33:H33"/>
    <mergeCell ref="B34:G34"/>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00"/>
  <sheetViews>
    <sheetView topLeftCell="A23" zoomScale="90" zoomScaleNormal="90" workbookViewId="0">
      <selection activeCell="C78" sqref="C78"/>
    </sheetView>
  </sheetViews>
  <sheetFormatPr defaultColWidth="12.58203125" defaultRowHeight="15" customHeight="1" x14ac:dyDescent="0.3"/>
  <cols>
    <col min="1" max="1" width="10.83203125" customWidth="1"/>
    <col min="2" max="2" width="87.33203125" bestFit="1" customWidth="1"/>
    <col min="3" max="3" width="35.83203125" customWidth="1"/>
    <col min="4" max="15" width="7.58203125" customWidth="1"/>
  </cols>
  <sheetData>
    <row r="1" spans="1:3" ht="60.5" x14ac:dyDescent="0.3">
      <c r="A1" s="13"/>
      <c r="B1" s="34" t="s">
        <v>180</v>
      </c>
      <c r="C1" s="13"/>
    </row>
    <row r="2" spans="1:3" ht="25" x14ac:dyDescent="0.5">
      <c r="B2" s="12" t="s">
        <v>159</v>
      </c>
      <c r="C2" s="16" t="s">
        <v>171</v>
      </c>
    </row>
    <row r="3" spans="1:3" ht="17.5" x14ac:dyDescent="0.35">
      <c r="B3" s="35" t="s">
        <v>19</v>
      </c>
      <c r="C3" s="43">
        <f>'2 - The Rubric'!$H$4</f>
        <v>0</v>
      </c>
    </row>
    <row r="4" spans="1:3" ht="17.5" x14ac:dyDescent="0.35">
      <c r="B4" s="35" t="s">
        <v>52</v>
      </c>
      <c r="C4" s="43">
        <f>'2 - The Rubric'!$H$12</f>
        <v>0</v>
      </c>
    </row>
    <row r="5" spans="1:3" ht="17.5" x14ac:dyDescent="0.35">
      <c r="B5" s="35" t="s">
        <v>63</v>
      </c>
      <c r="C5" s="43">
        <f>'2 - The Rubric'!$H$15</f>
        <v>0</v>
      </c>
    </row>
    <row r="6" spans="1:3" ht="17.5" x14ac:dyDescent="0.35">
      <c r="B6" s="35" t="s">
        <v>89</v>
      </c>
      <c r="C6" s="43">
        <f>'2 - The Rubric'!$H$21</f>
        <v>0</v>
      </c>
    </row>
    <row r="7" spans="1:3" ht="17.5" x14ac:dyDescent="0.35">
      <c r="B7" s="35" t="s">
        <v>101</v>
      </c>
      <c r="C7" s="43">
        <f>'2 - The Rubric'!$H$25</f>
        <v>0</v>
      </c>
    </row>
    <row r="8" spans="1:3" ht="17.5" x14ac:dyDescent="0.35">
      <c r="B8" s="35" t="s">
        <v>112</v>
      </c>
      <c r="C8" s="43">
        <f>'2 - The Rubric'!$H$28</f>
        <v>0</v>
      </c>
    </row>
    <row r="9" spans="1:3" ht="17.5" x14ac:dyDescent="0.35">
      <c r="B9" s="35" t="s">
        <v>123</v>
      </c>
      <c r="C9" s="43">
        <f>'2 - The Rubric'!$H$31</f>
        <v>0</v>
      </c>
    </row>
    <row r="10" spans="1:3" ht="17.5" x14ac:dyDescent="0.35">
      <c r="B10" s="35" t="s">
        <v>130</v>
      </c>
      <c r="C10" s="43">
        <f>'2 - The Rubric'!$H$34</f>
        <v>0</v>
      </c>
    </row>
    <row r="11" spans="1:3" ht="17.5" x14ac:dyDescent="0.35">
      <c r="B11" s="35" t="s">
        <v>145</v>
      </c>
      <c r="C11" s="43">
        <f>'2 - The Rubric'!$H$38</f>
        <v>0</v>
      </c>
    </row>
    <row r="12" spans="1:3" ht="15.5" x14ac:dyDescent="0.35">
      <c r="B12" s="4"/>
    </row>
    <row r="13" spans="1:3" ht="15.5" x14ac:dyDescent="0.35">
      <c r="B13" s="4"/>
    </row>
    <row r="14" spans="1:3" ht="15.5" x14ac:dyDescent="0.35">
      <c r="B14" s="4"/>
    </row>
    <row r="15" spans="1:3" ht="15.5" x14ac:dyDescent="0.35">
      <c r="B15" s="4"/>
    </row>
    <row r="16" spans="1:3" ht="15.5" x14ac:dyDescent="0.35">
      <c r="B16" s="4"/>
    </row>
    <row r="17" spans="2:2" ht="15.5" x14ac:dyDescent="0.35">
      <c r="B17" s="4"/>
    </row>
    <row r="18" spans="2:2" ht="15.5" x14ac:dyDescent="0.35">
      <c r="B18" s="4"/>
    </row>
    <row r="19" spans="2:2" ht="15.5" x14ac:dyDescent="0.35">
      <c r="B19" s="4"/>
    </row>
    <row r="20" spans="2:2" ht="15.5" x14ac:dyDescent="0.35">
      <c r="B20" s="4"/>
    </row>
    <row r="21" spans="2:2" ht="15.5" x14ac:dyDescent="0.35">
      <c r="B21" s="4"/>
    </row>
    <row r="22" spans="2:2" ht="15.5" x14ac:dyDescent="0.35">
      <c r="B22" s="4"/>
    </row>
    <row r="23" spans="2:2" ht="15.5" x14ac:dyDescent="0.35">
      <c r="B23" s="4"/>
    </row>
    <row r="24" spans="2:2" ht="15.5" x14ac:dyDescent="0.35">
      <c r="B24" s="4"/>
    </row>
    <row r="25" spans="2:2" ht="15.5" x14ac:dyDescent="0.35">
      <c r="B25" s="4"/>
    </row>
    <row r="26" spans="2:2" ht="15.5" x14ac:dyDescent="0.35">
      <c r="B26" s="4"/>
    </row>
    <row r="27" spans="2:2" ht="15.5" x14ac:dyDescent="0.35">
      <c r="B27" s="4"/>
    </row>
    <row r="28" spans="2:2" ht="15.5" x14ac:dyDescent="0.35">
      <c r="B28" s="4"/>
    </row>
    <row r="29" spans="2:2" ht="15.5" x14ac:dyDescent="0.35">
      <c r="B29" s="4"/>
    </row>
    <row r="30" spans="2:2" ht="15.5" x14ac:dyDescent="0.35">
      <c r="B30" s="4"/>
    </row>
    <row r="31" spans="2:2" ht="15.5" x14ac:dyDescent="0.35">
      <c r="B31" s="4"/>
    </row>
    <row r="32" spans="2:2" ht="15.5" x14ac:dyDescent="0.35">
      <c r="B32" s="4"/>
    </row>
    <row r="33" spans="2:2" ht="15.5" x14ac:dyDescent="0.35">
      <c r="B33" s="4"/>
    </row>
    <row r="34" spans="2:2" ht="15.5" x14ac:dyDescent="0.35">
      <c r="B34" s="4"/>
    </row>
    <row r="35" spans="2:2" ht="15.5" x14ac:dyDescent="0.35">
      <c r="B35" s="4"/>
    </row>
    <row r="36" spans="2:2" ht="15.5" x14ac:dyDescent="0.35">
      <c r="B36" s="4"/>
    </row>
    <row r="37" spans="2:2" ht="15.5" x14ac:dyDescent="0.35">
      <c r="B37" s="4"/>
    </row>
    <row r="38" spans="2:2" ht="15.5" x14ac:dyDescent="0.35">
      <c r="B38" s="4"/>
    </row>
    <row r="39" spans="2:2" ht="15.5" x14ac:dyDescent="0.35">
      <c r="B39" s="4"/>
    </row>
    <row r="40" spans="2:2" ht="15.5" x14ac:dyDescent="0.35">
      <c r="B40" s="4"/>
    </row>
    <row r="41" spans="2:2" ht="15.5" x14ac:dyDescent="0.35">
      <c r="B41" s="4"/>
    </row>
    <row r="42" spans="2:2" ht="15.5" x14ac:dyDescent="0.35">
      <c r="B42" s="4"/>
    </row>
    <row r="43" spans="2:2" ht="15.5" x14ac:dyDescent="0.35">
      <c r="B43" s="4"/>
    </row>
    <row r="44" spans="2:2" ht="15.5" x14ac:dyDescent="0.35">
      <c r="B44" s="4"/>
    </row>
    <row r="45" spans="2:2" ht="15.5" x14ac:dyDescent="0.35">
      <c r="B45" s="4"/>
    </row>
    <row r="46" spans="2:2" ht="15.5" x14ac:dyDescent="0.35">
      <c r="B46" s="4"/>
    </row>
    <row r="47" spans="2:2" ht="15.5" x14ac:dyDescent="0.35">
      <c r="B47" s="4"/>
    </row>
    <row r="48" spans="2:2" ht="15.5" x14ac:dyDescent="0.35">
      <c r="B48" s="4"/>
    </row>
    <row r="49" spans="2:2" ht="15.5" x14ac:dyDescent="0.35">
      <c r="B49" s="4"/>
    </row>
    <row r="50" spans="2:2" ht="15.5" x14ac:dyDescent="0.35">
      <c r="B50" s="4"/>
    </row>
    <row r="51" spans="2:2" ht="15.5" x14ac:dyDescent="0.35">
      <c r="B51" s="4"/>
    </row>
    <row r="52" spans="2:2" ht="15.5" x14ac:dyDescent="0.35">
      <c r="B52" s="4"/>
    </row>
    <row r="53" spans="2:2" ht="15.5" x14ac:dyDescent="0.35">
      <c r="B53" s="4"/>
    </row>
    <row r="54" spans="2:2" ht="15.5" x14ac:dyDescent="0.35">
      <c r="B54" s="4"/>
    </row>
    <row r="55" spans="2:2" ht="15.5" x14ac:dyDescent="0.35">
      <c r="B55" s="4"/>
    </row>
    <row r="56" spans="2:2" ht="15.5" x14ac:dyDescent="0.35">
      <c r="B56" s="4"/>
    </row>
    <row r="57" spans="2:2" ht="15.5" x14ac:dyDescent="0.35">
      <c r="B57" s="4"/>
    </row>
    <row r="58" spans="2:2" ht="15.5" x14ac:dyDescent="0.35">
      <c r="B58" s="4"/>
    </row>
    <row r="59" spans="2:2" ht="15.5" x14ac:dyDescent="0.35">
      <c r="B59" s="4"/>
    </row>
    <row r="60" spans="2:2" ht="15.5" x14ac:dyDescent="0.35">
      <c r="B60" s="4"/>
    </row>
    <row r="61" spans="2:2" ht="15.5" x14ac:dyDescent="0.35">
      <c r="B61" s="4"/>
    </row>
    <row r="62" spans="2:2" ht="15.5" x14ac:dyDescent="0.35">
      <c r="B62" s="4"/>
    </row>
    <row r="63" spans="2:2" ht="15.5" x14ac:dyDescent="0.35">
      <c r="B63" s="4"/>
    </row>
    <row r="64" spans="2:2" ht="15.5" x14ac:dyDescent="0.35">
      <c r="B64" s="4"/>
    </row>
    <row r="65" spans="2:2" ht="15.5" x14ac:dyDescent="0.35">
      <c r="B65" s="4"/>
    </row>
    <row r="66" spans="2:2" ht="15.5" x14ac:dyDescent="0.35">
      <c r="B66" s="4"/>
    </row>
    <row r="67" spans="2:2" ht="15.5" x14ac:dyDescent="0.35">
      <c r="B67" s="4"/>
    </row>
    <row r="68" spans="2:2" ht="15.5" x14ac:dyDescent="0.35">
      <c r="B68" s="4"/>
    </row>
    <row r="69" spans="2:2" ht="15.5" x14ac:dyDescent="0.35">
      <c r="B69" s="4"/>
    </row>
    <row r="70" spans="2:2" ht="15.5" x14ac:dyDescent="0.35">
      <c r="B70" s="4"/>
    </row>
    <row r="71" spans="2:2" ht="15.5" x14ac:dyDescent="0.35">
      <c r="B71" s="4"/>
    </row>
    <row r="72" spans="2:2" ht="15.5" x14ac:dyDescent="0.35">
      <c r="B72" s="4"/>
    </row>
    <row r="73" spans="2:2" ht="15.5" x14ac:dyDescent="0.35">
      <c r="B73" s="4"/>
    </row>
    <row r="74" spans="2:2" ht="15.5" x14ac:dyDescent="0.35">
      <c r="B74" s="4"/>
    </row>
    <row r="75" spans="2:2" ht="15.5" x14ac:dyDescent="0.35">
      <c r="B75" s="4"/>
    </row>
    <row r="76" spans="2:2" ht="15.5" x14ac:dyDescent="0.35">
      <c r="B76" s="4"/>
    </row>
    <row r="77" spans="2:2" ht="15.5" x14ac:dyDescent="0.35">
      <c r="B77" s="4"/>
    </row>
    <row r="78" spans="2:2" ht="15.5" x14ac:dyDescent="0.35">
      <c r="B78" s="4"/>
    </row>
    <row r="79" spans="2:2" ht="15.5" x14ac:dyDescent="0.35">
      <c r="B79" s="4"/>
    </row>
    <row r="80" spans="2:2" ht="15.5" x14ac:dyDescent="0.35">
      <c r="B80" s="4"/>
    </row>
    <row r="81" spans="2:2" ht="15.5" x14ac:dyDescent="0.35">
      <c r="B81" s="4"/>
    </row>
    <row r="82" spans="2:2" ht="15.5" x14ac:dyDescent="0.35">
      <c r="B82" s="4"/>
    </row>
    <row r="83" spans="2:2" ht="15.5" x14ac:dyDescent="0.35">
      <c r="B83" s="4"/>
    </row>
    <row r="84" spans="2:2" ht="15.5" x14ac:dyDescent="0.35">
      <c r="B84" s="4"/>
    </row>
    <row r="85" spans="2:2" ht="15.5" x14ac:dyDescent="0.35">
      <c r="B85" s="4"/>
    </row>
    <row r="86" spans="2:2" ht="15.5" x14ac:dyDescent="0.35">
      <c r="B86" s="4"/>
    </row>
    <row r="87" spans="2:2" ht="15.5" x14ac:dyDescent="0.35">
      <c r="B87" s="4"/>
    </row>
    <row r="88" spans="2:2" ht="15.5" x14ac:dyDescent="0.35">
      <c r="B88" s="4"/>
    </row>
    <row r="89" spans="2:2" ht="15.5" x14ac:dyDescent="0.35">
      <c r="B89" s="4"/>
    </row>
    <row r="90" spans="2:2" ht="15.5" x14ac:dyDescent="0.35">
      <c r="B90" s="4"/>
    </row>
    <row r="91" spans="2:2" ht="15.5" x14ac:dyDescent="0.35">
      <c r="B91" s="4"/>
    </row>
    <row r="92" spans="2:2" ht="15.5" x14ac:dyDescent="0.35">
      <c r="B92" s="4"/>
    </row>
    <row r="93" spans="2:2" ht="15.5" x14ac:dyDescent="0.35">
      <c r="B93" s="4"/>
    </row>
    <row r="94" spans="2:2" ht="15.5" x14ac:dyDescent="0.35">
      <c r="B94" s="4"/>
    </row>
    <row r="95" spans="2:2" ht="15.5" x14ac:dyDescent="0.35">
      <c r="B95" s="4"/>
    </row>
    <row r="96" spans="2:2" ht="15.5" x14ac:dyDescent="0.35">
      <c r="B96" s="4"/>
    </row>
    <row r="97" spans="2:2" ht="15.5" x14ac:dyDescent="0.35">
      <c r="B97" s="4"/>
    </row>
    <row r="98" spans="2:2" ht="15.5" x14ac:dyDescent="0.35">
      <c r="B98" s="4"/>
    </row>
    <row r="99" spans="2:2" ht="15.5" x14ac:dyDescent="0.35">
      <c r="B99" s="4"/>
    </row>
    <row r="100" spans="2:2" ht="15.5" x14ac:dyDescent="0.35">
      <c r="B100" s="4"/>
    </row>
    <row r="101" spans="2:2" ht="15.5" x14ac:dyDescent="0.35">
      <c r="B101" s="4"/>
    </row>
    <row r="102" spans="2:2" ht="15.5" x14ac:dyDescent="0.35">
      <c r="B102" s="4"/>
    </row>
    <row r="103" spans="2:2" ht="15.5" x14ac:dyDescent="0.35">
      <c r="B103" s="4"/>
    </row>
    <row r="104" spans="2:2" ht="15.5" x14ac:dyDescent="0.35">
      <c r="B104" s="4"/>
    </row>
    <row r="105" spans="2:2" ht="15.5" x14ac:dyDescent="0.35">
      <c r="B105" s="4"/>
    </row>
    <row r="106" spans="2:2" ht="15.5" x14ac:dyDescent="0.35">
      <c r="B106" s="4"/>
    </row>
    <row r="107" spans="2:2" ht="15.5" x14ac:dyDescent="0.35">
      <c r="B107" s="4"/>
    </row>
    <row r="108" spans="2:2" ht="15.5" x14ac:dyDescent="0.35">
      <c r="B108" s="4"/>
    </row>
    <row r="109" spans="2:2" ht="15.5" x14ac:dyDescent="0.35">
      <c r="B109" s="4"/>
    </row>
    <row r="110" spans="2:2" ht="15.5" x14ac:dyDescent="0.35">
      <c r="B110" s="4"/>
    </row>
    <row r="111" spans="2:2" ht="15.5" x14ac:dyDescent="0.35">
      <c r="B111" s="4"/>
    </row>
    <row r="112" spans="2:2" ht="15.5" x14ac:dyDescent="0.35">
      <c r="B112" s="4"/>
    </row>
    <row r="113" spans="2:2" ht="15.5" x14ac:dyDescent="0.35">
      <c r="B113" s="4"/>
    </row>
    <row r="114" spans="2:2" ht="15.5" x14ac:dyDescent="0.35">
      <c r="B114" s="4"/>
    </row>
    <row r="115" spans="2:2" ht="15.5" x14ac:dyDescent="0.35">
      <c r="B115" s="4"/>
    </row>
    <row r="116" spans="2:2" ht="15.5" x14ac:dyDescent="0.35">
      <c r="B116" s="4"/>
    </row>
    <row r="117" spans="2:2" ht="15.5" x14ac:dyDescent="0.35">
      <c r="B117" s="4"/>
    </row>
    <row r="118" spans="2:2" ht="15.5" x14ac:dyDescent="0.35">
      <c r="B118" s="4"/>
    </row>
    <row r="119" spans="2:2" ht="15.5" x14ac:dyDescent="0.35">
      <c r="B119" s="4"/>
    </row>
    <row r="120" spans="2:2" ht="15.5" x14ac:dyDescent="0.35">
      <c r="B120" s="4"/>
    </row>
    <row r="121" spans="2:2" ht="15.5" x14ac:dyDescent="0.35">
      <c r="B121" s="4"/>
    </row>
    <row r="122" spans="2:2" ht="15.5" x14ac:dyDescent="0.35">
      <c r="B122" s="4"/>
    </row>
    <row r="123" spans="2:2" ht="15.5" x14ac:dyDescent="0.35">
      <c r="B123" s="4"/>
    </row>
    <row r="124" spans="2:2" ht="15.5" x14ac:dyDescent="0.35">
      <c r="B124" s="4"/>
    </row>
    <row r="125" spans="2:2" ht="15.5" x14ac:dyDescent="0.35">
      <c r="B125" s="4"/>
    </row>
    <row r="126" spans="2:2" ht="15.5" x14ac:dyDescent="0.35">
      <c r="B126" s="4"/>
    </row>
    <row r="127" spans="2:2" ht="15.5" x14ac:dyDescent="0.35">
      <c r="B127" s="4"/>
    </row>
    <row r="128" spans="2:2" ht="15.5" x14ac:dyDescent="0.35">
      <c r="B128" s="4"/>
    </row>
    <row r="129" spans="2:2" ht="15.5" x14ac:dyDescent="0.35">
      <c r="B129" s="4"/>
    </row>
    <row r="130" spans="2:2" ht="15.5" x14ac:dyDescent="0.35">
      <c r="B130" s="4"/>
    </row>
    <row r="131" spans="2:2" ht="15.5" x14ac:dyDescent="0.35">
      <c r="B131" s="4"/>
    </row>
    <row r="132" spans="2:2" ht="15.5" x14ac:dyDescent="0.35">
      <c r="B132" s="4"/>
    </row>
    <row r="133" spans="2:2" ht="15.5" x14ac:dyDescent="0.35">
      <c r="B133" s="4"/>
    </row>
    <row r="134" spans="2:2" ht="15.5" x14ac:dyDescent="0.35">
      <c r="B134" s="4"/>
    </row>
    <row r="135" spans="2:2" ht="15.5" x14ac:dyDescent="0.35">
      <c r="B135" s="4"/>
    </row>
    <row r="136" spans="2:2" ht="15.5" x14ac:dyDescent="0.35">
      <c r="B136" s="4"/>
    </row>
    <row r="137" spans="2:2" ht="15.5" x14ac:dyDescent="0.35">
      <c r="B137" s="4"/>
    </row>
    <row r="138" spans="2:2" ht="15.5" x14ac:dyDescent="0.35">
      <c r="B138" s="4"/>
    </row>
    <row r="139" spans="2:2" ht="15.5" x14ac:dyDescent="0.35">
      <c r="B139" s="4"/>
    </row>
    <row r="140" spans="2:2" ht="15.5" x14ac:dyDescent="0.35">
      <c r="B140" s="4"/>
    </row>
    <row r="141" spans="2:2" ht="15.5" x14ac:dyDescent="0.35">
      <c r="B141" s="4"/>
    </row>
    <row r="142" spans="2:2" ht="15.5" x14ac:dyDescent="0.35">
      <c r="B142" s="4"/>
    </row>
    <row r="143" spans="2:2" ht="15.5" x14ac:dyDescent="0.35">
      <c r="B143" s="4"/>
    </row>
    <row r="144" spans="2:2" ht="15.5" x14ac:dyDescent="0.35">
      <c r="B144" s="4"/>
    </row>
    <row r="145" spans="2:2" ht="15.5" x14ac:dyDescent="0.35">
      <c r="B145" s="4"/>
    </row>
    <row r="146" spans="2:2" ht="15.5" x14ac:dyDescent="0.35">
      <c r="B146" s="4"/>
    </row>
    <row r="147" spans="2:2" ht="15.5" x14ac:dyDescent="0.35">
      <c r="B147" s="4"/>
    </row>
    <row r="148" spans="2:2" ht="15.5" x14ac:dyDescent="0.35">
      <c r="B148" s="4"/>
    </row>
    <row r="149" spans="2:2" ht="15.5" x14ac:dyDescent="0.35">
      <c r="B149" s="4"/>
    </row>
    <row r="150" spans="2:2" ht="15.5" x14ac:dyDescent="0.35">
      <c r="B150" s="4"/>
    </row>
    <row r="151" spans="2:2" ht="15.5" x14ac:dyDescent="0.35">
      <c r="B151" s="4"/>
    </row>
    <row r="152" spans="2:2" ht="15.5" x14ac:dyDescent="0.35">
      <c r="B152" s="4"/>
    </row>
    <row r="153" spans="2:2" ht="15.5" x14ac:dyDescent="0.35">
      <c r="B153" s="4"/>
    </row>
    <row r="154" spans="2:2" ht="15.5" x14ac:dyDescent="0.35">
      <c r="B154" s="4"/>
    </row>
    <row r="155" spans="2:2" ht="15.5" x14ac:dyDescent="0.35">
      <c r="B155" s="4"/>
    </row>
    <row r="156" spans="2:2" ht="15.5" x14ac:dyDescent="0.35">
      <c r="B156" s="4"/>
    </row>
    <row r="157" spans="2:2" ht="15.5" x14ac:dyDescent="0.35">
      <c r="B157" s="4"/>
    </row>
    <row r="158" spans="2:2" ht="15.5" x14ac:dyDescent="0.35">
      <c r="B158" s="4"/>
    </row>
    <row r="159" spans="2:2" ht="15.5" x14ac:dyDescent="0.35">
      <c r="B159" s="4"/>
    </row>
    <row r="160" spans="2:2" ht="15.5" x14ac:dyDescent="0.35">
      <c r="B160" s="4"/>
    </row>
    <row r="161" spans="2:2" ht="15.5" x14ac:dyDescent="0.35">
      <c r="B161" s="4"/>
    </row>
    <row r="162" spans="2:2" ht="15.5" x14ac:dyDescent="0.35">
      <c r="B162" s="4"/>
    </row>
    <row r="163" spans="2:2" ht="15.5" x14ac:dyDescent="0.35">
      <c r="B163" s="4"/>
    </row>
    <row r="164" spans="2:2" ht="15.5" x14ac:dyDescent="0.35">
      <c r="B164" s="4"/>
    </row>
    <row r="165" spans="2:2" ht="15.5" x14ac:dyDescent="0.35">
      <c r="B165" s="4"/>
    </row>
    <row r="166" spans="2:2" ht="15.5" x14ac:dyDescent="0.35">
      <c r="B166" s="4"/>
    </row>
    <row r="167" spans="2:2" ht="15.5" x14ac:dyDescent="0.35">
      <c r="B167" s="4"/>
    </row>
    <row r="168" spans="2:2" ht="15.5" x14ac:dyDescent="0.35">
      <c r="B168" s="4"/>
    </row>
    <row r="169" spans="2:2" ht="15.5" x14ac:dyDescent="0.35">
      <c r="B169" s="4"/>
    </row>
    <row r="170" spans="2:2" ht="15.5" x14ac:dyDescent="0.35">
      <c r="B170" s="4"/>
    </row>
    <row r="171" spans="2:2" ht="15.5" x14ac:dyDescent="0.35">
      <c r="B171" s="4"/>
    </row>
    <row r="172" spans="2:2" ht="15.5" x14ac:dyDescent="0.35">
      <c r="B172" s="4"/>
    </row>
    <row r="173" spans="2:2" ht="15.5" x14ac:dyDescent="0.35">
      <c r="B173" s="4"/>
    </row>
    <row r="174" spans="2:2" ht="15.5" x14ac:dyDescent="0.35">
      <c r="B174" s="4"/>
    </row>
    <row r="175" spans="2:2" ht="15.5" x14ac:dyDescent="0.35">
      <c r="B175" s="4"/>
    </row>
    <row r="176" spans="2:2" ht="15.5" x14ac:dyDescent="0.35">
      <c r="B176" s="4"/>
    </row>
    <row r="177" spans="2:2" ht="15.5" x14ac:dyDescent="0.35">
      <c r="B177" s="4"/>
    </row>
    <row r="178" spans="2:2" ht="15.5" x14ac:dyDescent="0.35">
      <c r="B178" s="4"/>
    </row>
    <row r="179" spans="2:2" ht="15.5" x14ac:dyDescent="0.35">
      <c r="B179" s="4"/>
    </row>
    <row r="180" spans="2:2" ht="15.5" x14ac:dyDescent="0.35">
      <c r="B180" s="4"/>
    </row>
    <row r="181" spans="2:2" ht="15.5" x14ac:dyDescent="0.35">
      <c r="B181" s="4"/>
    </row>
    <row r="182" spans="2:2" ht="15.5" x14ac:dyDescent="0.35">
      <c r="B182" s="4"/>
    </row>
    <row r="183" spans="2:2" ht="15.5" x14ac:dyDescent="0.35">
      <c r="B183" s="4"/>
    </row>
    <row r="184" spans="2:2" ht="15.5" x14ac:dyDescent="0.35">
      <c r="B184" s="4"/>
    </row>
    <row r="185" spans="2:2" ht="15.5" x14ac:dyDescent="0.35">
      <c r="B185" s="4"/>
    </row>
    <row r="186" spans="2:2" ht="15.5" x14ac:dyDescent="0.35">
      <c r="B186" s="4"/>
    </row>
    <row r="187" spans="2:2" ht="15.5" x14ac:dyDescent="0.35">
      <c r="B187" s="4"/>
    </row>
    <row r="188" spans="2:2" ht="15.5" x14ac:dyDescent="0.35">
      <c r="B188" s="4"/>
    </row>
    <row r="189" spans="2:2" ht="15.5" x14ac:dyDescent="0.35">
      <c r="B189" s="4"/>
    </row>
    <row r="190" spans="2:2" ht="15.5" x14ac:dyDescent="0.35">
      <c r="B190" s="4"/>
    </row>
    <row r="191" spans="2:2" ht="15.5" x14ac:dyDescent="0.35">
      <c r="B191" s="4"/>
    </row>
    <row r="192" spans="2:2" ht="15.5" x14ac:dyDescent="0.35">
      <c r="B192" s="4"/>
    </row>
    <row r="193" spans="2:2" ht="15.5" x14ac:dyDescent="0.35">
      <c r="B193" s="4"/>
    </row>
    <row r="194" spans="2:2" ht="15.5" x14ac:dyDescent="0.35">
      <c r="B194" s="4"/>
    </row>
    <row r="195" spans="2:2" ht="15.5" x14ac:dyDescent="0.35">
      <c r="B195" s="4"/>
    </row>
    <row r="196" spans="2:2" ht="15.5" x14ac:dyDescent="0.35">
      <c r="B196" s="4"/>
    </row>
    <row r="197" spans="2:2" ht="15.5" x14ac:dyDescent="0.35">
      <c r="B197" s="4"/>
    </row>
    <row r="198" spans="2:2" ht="15.5" x14ac:dyDescent="0.35">
      <c r="B198" s="4"/>
    </row>
    <row r="199" spans="2:2" ht="15.5" x14ac:dyDescent="0.35">
      <c r="B199" s="4"/>
    </row>
    <row r="200" spans="2:2" ht="15.5" x14ac:dyDescent="0.35">
      <c r="B200" s="4"/>
    </row>
    <row r="201" spans="2:2" ht="15.5" x14ac:dyDescent="0.35">
      <c r="B201" s="4"/>
    </row>
    <row r="202" spans="2:2" ht="15.5" x14ac:dyDescent="0.35">
      <c r="B202" s="4"/>
    </row>
    <row r="203" spans="2:2" ht="15.5" x14ac:dyDescent="0.35">
      <c r="B203" s="4"/>
    </row>
    <row r="204" spans="2:2" ht="15.5" x14ac:dyDescent="0.35">
      <c r="B204" s="4"/>
    </row>
    <row r="205" spans="2:2" ht="15.5" x14ac:dyDescent="0.35">
      <c r="B205" s="4"/>
    </row>
    <row r="206" spans="2:2" ht="15.5" x14ac:dyDescent="0.35">
      <c r="B206" s="4"/>
    </row>
    <row r="207" spans="2:2" ht="15.5" x14ac:dyDescent="0.35">
      <c r="B207" s="4"/>
    </row>
    <row r="208" spans="2:2" ht="15.5" x14ac:dyDescent="0.35">
      <c r="B208" s="4"/>
    </row>
    <row r="209" spans="2:2" ht="15.5" x14ac:dyDescent="0.35">
      <c r="B209" s="4"/>
    </row>
    <row r="210" spans="2:2" ht="15.5" x14ac:dyDescent="0.35">
      <c r="B210" s="4"/>
    </row>
    <row r="211" spans="2:2" ht="15.5" x14ac:dyDescent="0.35">
      <c r="B211" s="4"/>
    </row>
    <row r="212" spans="2:2" ht="15.5" x14ac:dyDescent="0.35">
      <c r="B212" s="4"/>
    </row>
    <row r="213" spans="2:2" ht="15.5" x14ac:dyDescent="0.35">
      <c r="B213" s="4"/>
    </row>
    <row r="214" spans="2:2" ht="15.5" x14ac:dyDescent="0.35">
      <c r="B214" s="4"/>
    </row>
    <row r="215" spans="2:2" ht="15.5" x14ac:dyDescent="0.35">
      <c r="B215" s="4"/>
    </row>
    <row r="216" spans="2:2" ht="15.5" x14ac:dyDescent="0.35">
      <c r="B216" s="4"/>
    </row>
    <row r="217" spans="2:2" ht="15.5" x14ac:dyDescent="0.35">
      <c r="B217" s="4"/>
    </row>
    <row r="218" spans="2:2" ht="15.5" x14ac:dyDescent="0.35">
      <c r="B218" s="4"/>
    </row>
    <row r="219" spans="2:2" ht="15.5" x14ac:dyDescent="0.35">
      <c r="B219" s="4"/>
    </row>
    <row r="220" spans="2:2" ht="15.5" x14ac:dyDescent="0.35">
      <c r="B220" s="4"/>
    </row>
    <row r="221" spans="2:2" ht="15.5" x14ac:dyDescent="0.35">
      <c r="B221" s="4"/>
    </row>
    <row r="222" spans="2:2" ht="15.5" x14ac:dyDescent="0.35">
      <c r="B222" s="4"/>
    </row>
    <row r="223" spans="2:2" ht="15.5" x14ac:dyDescent="0.35">
      <c r="B223" s="4"/>
    </row>
    <row r="224" spans="2:2" ht="15.5" x14ac:dyDescent="0.35">
      <c r="B224" s="4"/>
    </row>
    <row r="225" spans="2:2" ht="15.5" x14ac:dyDescent="0.35">
      <c r="B225" s="4"/>
    </row>
    <row r="226" spans="2:2" ht="15.5" x14ac:dyDescent="0.35">
      <c r="B226" s="4"/>
    </row>
    <row r="227" spans="2:2" ht="15.5" x14ac:dyDescent="0.35">
      <c r="B227" s="4"/>
    </row>
    <row r="228" spans="2:2" ht="15.5" x14ac:dyDescent="0.35">
      <c r="B228" s="4"/>
    </row>
    <row r="229" spans="2:2" ht="15.5" x14ac:dyDescent="0.35">
      <c r="B229" s="4"/>
    </row>
    <row r="230" spans="2:2" ht="15.5" x14ac:dyDescent="0.35">
      <c r="B230" s="4"/>
    </row>
    <row r="231" spans="2:2" ht="15.5" x14ac:dyDescent="0.35">
      <c r="B231" s="4"/>
    </row>
    <row r="232" spans="2:2" ht="15.5" x14ac:dyDescent="0.35">
      <c r="B232" s="4"/>
    </row>
    <row r="233" spans="2:2" ht="15.5" x14ac:dyDescent="0.35">
      <c r="B233" s="4"/>
    </row>
    <row r="234" spans="2:2" ht="15.5" x14ac:dyDescent="0.35">
      <c r="B234" s="4"/>
    </row>
    <row r="235" spans="2:2" ht="15.5" x14ac:dyDescent="0.35">
      <c r="B235" s="4"/>
    </row>
    <row r="236" spans="2:2" ht="15.5" x14ac:dyDescent="0.35">
      <c r="B236" s="4"/>
    </row>
    <row r="237" spans="2:2" ht="15.5" x14ac:dyDescent="0.35">
      <c r="B237" s="4"/>
    </row>
    <row r="238" spans="2:2" ht="15.5" x14ac:dyDescent="0.35">
      <c r="B238" s="4"/>
    </row>
    <row r="239" spans="2:2" ht="15.5" x14ac:dyDescent="0.35">
      <c r="B239" s="4"/>
    </row>
    <row r="240" spans="2:2" ht="15.5" x14ac:dyDescent="0.35">
      <c r="B240" s="4"/>
    </row>
    <row r="241" spans="2:2" ht="15.5" x14ac:dyDescent="0.35">
      <c r="B241" s="4"/>
    </row>
    <row r="242" spans="2:2" ht="15.5" x14ac:dyDescent="0.35">
      <c r="B242" s="4"/>
    </row>
    <row r="243" spans="2:2" ht="15.5" x14ac:dyDescent="0.35">
      <c r="B243" s="4"/>
    </row>
    <row r="244" spans="2:2" ht="15.5" x14ac:dyDescent="0.35">
      <c r="B244" s="4"/>
    </row>
    <row r="245" spans="2:2" ht="15.5" x14ac:dyDescent="0.35">
      <c r="B245" s="4"/>
    </row>
    <row r="246" spans="2:2" ht="15.5" x14ac:dyDescent="0.35">
      <c r="B246" s="4"/>
    </row>
    <row r="247" spans="2:2" ht="15.5" x14ac:dyDescent="0.35">
      <c r="B247" s="4"/>
    </row>
    <row r="248" spans="2:2" ht="15.5" x14ac:dyDescent="0.35">
      <c r="B248" s="4"/>
    </row>
    <row r="249" spans="2:2" ht="15.5" x14ac:dyDescent="0.35">
      <c r="B249" s="4"/>
    </row>
    <row r="250" spans="2:2" ht="15.5" x14ac:dyDescent="0.35">
      <c r="B250" s="4"/>
    </row>
    <row r="251" spans="2:2" ht="15.5" x14ac:dyDescent="0.35">
      <c r="B251" s="4"/>
    </row>
    <row r="252" spans="2:2" ht="15.5" x14ac:dyDescent="0.35">
      <c r="B252" s="4"/>
    </row>
    <row r="253" spans="2:2" ht="15.5" x14ac:dyDescent="0.35">
      <c r="B253" s="4"/>
    </row>
    <row r="254" spans="2:2" ht="15.5" x14ac:dyDescent="0.35">
      <c r="B254" s="4"/>
    </row>
    <row r="255" spans="2:2" ht="15.5" x14ac:dyDescent="0.35">
      <c r="B255" s="4"/>
    </row>
    <row r="256" spans="2:2" ht="15.5" x14ac:dyDescent="0.35">
      <c r="B256" s="4"/>
    </row>
    <row r="257" spans="2:2" ht="15.5" x14ac:dyDescent="0.35">
      <c r="B257" s="4"/>
    </row>
    <row r="258" spans="2:2" ht="15.5" x14ac:dyDescent="0.35">
      <c r="B258" s="4"/>
    </row>
    <row r="259" spans="2:2" ht="15.5" x14ac:dyDescent="0.35">
      <c r="B259" s="4"/>
    </row>
    <row r="260" spans="2:2" ht="15.5" x14ac:dyDescent="0.35">
      <c r="B260" s="4"/>
    </row>
    <row r="261" spans="2:2" ht="15.5" x14ac:dyDescent="0.35">
      <c r="B261" s="4"/>
    </row>
    <row r="262" spans="2:2" ht="15.5" x14ac:dyDescent="0.35">
      <c r="B262" s="4"/>
    </row>
    <row r="263" spans="2:2" ht="15.5" x14ac:dyDescent="0.35">
      <c r="B263" s="4"/>
    </row>
    <row r="264" spans="2:2" ht="15.5" x14ac:dyDescent="0.35">
      <c r="B264" s="4"/>
    </row>
    <row r="265" spans="2:2" ht="15.5" x14ac:dyDescent="0.35">
      <c r="B265" s="4"/>
    </row>
    <row r="266" spans="2:2" ht="15.5" x14ac:dyDescent="0.35">
      <c r="B266" s="4"/>
    </row>
    <row r="267" spans="2:2" ht="15.5" x14ac:dyDescent="0.35">
      <c r="B267" s="4"/>
    </row>
    <row r="268" spans="2:2" ht="15.5" x14ac:dyDescent="0.35">
      <c r="B268" s="4"/>
    </row>
    <row r="269" spans="2:2" ht="15.5" x14ac:dyDescent="0.35">
      <c r="B269" s="4"/>
    </row>
    <row r="270" spans="2:2" ht="15.5" x14ac:dyDescent="0.35">
      <c r="B270" s="4"/>
    </row>
    <row r="271" spans="2:2" ht="15.5" x14ac:dyDescent="0.35">
      <c r="B271" s="4"/>
    </row>
    <row r="272" spans="2:2" ht="15.5" x14ac:dyDescent="0.35">
      <c r="B272" s="4"/>
    </row>
    <row r="273" spans="2:2" ht="15.5" x14ac:dyDescent="0.35">
      <c r="B273" s="4"/>
    </row>
    <row r="274" spans="2:2" ht="15.5" x14ac:dyDescent="0.35">
      <c r="B274" s="4"/>
    </row>
    <row r="275" spans="2:2" ht="15.5" x14ac:dyDescent="0.35">
      <c r="B275" s="4"/>
    </row>
    <row r="276" spans="2:2" ht="15.5" x14ac:dyDescent="0.35">
      <c r="B276" s="4"/>
    </row>
    <row r="277" spans="2:2" ht="15.5" x14ac:dyDescent="0.35">
      <c r="B277" s="4"/>
    </row>
    <row r="278" spans="2:2" ht="15.5" x14ac:dyDescent="0.35">
      <c r="B278" s="4"/>
    </row>
    <row r="279" spans="2:2" ht="15.5" x14ac:dyDescent="0.35">
      <c r="B279" s="4"/>
    </row>
    <row r="280" spans="2:2" ht="15.5" x14ac:dyDescent="0.35">
      <c r="B280" s="4"/>
    </row>
    <row r="281" spans="2:2" ht="15.5" x14ac:dyDescent="0.35">
      <c r="B281" s="4"/>
    </row>
    <row r="282" spans="2:2" ht="15.5" x14ac:dyDescent="0.35">
      <c r="B282" s="4"/>
    </row>
    <row r="283" spans="2:2" ht="15.5" x14ac:dyDescent="0.35">
      <c r="B283" s="4"/>
    </row>
    <row r="284" spans="2:2" ht="15.5" x14ac:dyDescent="0.35">
      <c r="B284" s="4"/>
    </row>
    <row r="285" spans="2:2" ht="15.5" x14ac:dyDescent="0.35">
      <c r="B285" s="4"/>
    </row>
    <row r="286" spans="2:2" ht="15.5" x14ac:dyDescent="0.35">
      <c r="B286" s="4"/>
    </row>
    <row r="287" spans="2:2" ht="15.5" x14ac:dyDescent="0.35">
      <c r="B287" s="4"/>
    </row>
    <row r="288" spans="2:2" ht="15.5" x14ac:dyDescent="0.35">
      <c r="B288" s="4"/>
    </row>
    <row r="289" spans="2:2" ht="15.5" x14ac:dyDescent="0.35">
      <c r="B289" s="4"/>
    </row>
    <row r="290" spans="2:2" ht="15.5" x14ac:dyDescent="0.35">
      <c r="B290" s="4"/>
    </row>
    <row r="291" spans="2:2" ht="15.5" x14ac:dyDescent="0.35">
      <c r="B291" s="4"/>
    </row>
    <row r="292" spans="2:2" ht="15.5" x14ac:dyDescent="0.35">
      <c r="B292" s="4"/>
    </row>
    <row r="293" spans="2:2" ht="15.5" x14ac:dyDescent="0.35">
      <c r="B293" s="4"/>
    </row>
    <row r="294" spans="2:2" ht="15.5" x14ac:dyDescent="0.35">
      <c r="B294" s="4"/>
    </row>
    <row r="295" spans="2:2" ht="15.5" x14ac:dyDescent="0.35">
      <c r="B295" s="4"/>
    </row>
    <row r="296" spans="2:2" ht="15.5" x14ac:dyDescent="0.35">
      <c r="B296" s="4"/>
    </row>
    <row r="297" spans="2:2" ht="15.5" x14ac:dyDescent="0.35">
      <c r="B297" s="4"/>
    </row>
    <row r="298" spans="2:2" ht="15.5" x14ac:dyDescent="0.35">
      <c r="B298" s="4"/>
    </row>
    <row r="299" spans="2:2" ht="15.5" x14ac:dyDescent="0.35">
      <c r="B299" s="4"/>
    </row>
    <row r="300" spans="2:2" ht="15.5" x14ac:dyDescent="0.35">
      <c r="B300" s="4"/>
    </row>
    <row r="301" spans="2:2" ht="15.5" x14ac:dyDescent="0.35">
      <c r="B301" s="4"/>
    </row>
    <row r="302" spans="2:2" ht="15.5" x14ac:dyDescent="0.35">
      <c r="B302" s="4"/>
    </row>
    <row r="303" spans="2:2" ht="15.5" x14ac:dyDescent="0.35">
      <c r="B303" s="4"/>
    </row>
    <row r="304" spans="2:2" ht="15.5" x14ac:dyDescent="0.35">
      <c r="B304" s="4"/>
    </row>
    <row r="305" spans="2:2" ht="15.5" x14ac:dyDescent="0.35">
      <c r="B305" s="4"/>
    </row>
    <row r="306" spans="2:2" ht="15.5" x14ac:dyDescent="0.35">
      <c r="B306" s="4"/>
    </row>
    <row r="307" spans="2:2" ht="15.5" x14ac:dyDescent="0.35">
      <c r="B307" s="4"/>
    </row>
    <row r="308" spans="2:2" ht="15.5" x14ac:dyDescent="0.35">
      <c r="B308" s="4"/>
    </row>
    <row r="309" spans="2:2" ht="15.5" x14ac:dyDescent="0.35">
      <c r="B309" s="4"/>
    </row>
    <row r="310" spans="2:2" ht="15.5" x14ac:dyDescent="0.35">
      <c r="B310" s="4"/>
    </row>
    <row r="311" spans="2:2" ht="15.5" x14ac:dyDescent="0.35">
      <c r="B311" s="4"/>
    </row>
    <row r="312" spans="2:2" ht="15.5" x14ac:dyDescent="0.35">
      <c r="B312" s="4"/>
    </row>
    <row r="313" spans="2:2" ht="15.5" x14ac:dyDescent="0.35">
      <c r="B313" s="4"/>
    </row>
    <row r="314" spans="2:2" ht="15.5" x14ac:dyDescent="0.35">
      <c r="B314" s="4"/>
    </row>
    <row r="315" spans="2:2" ht="15.5" x14ac:dyDescent="0.35">
      <c r="B315" s="4"/>
    </row>
    <row r="316" spans="2:2" ht="15.5" x14ac:dyDescent="0.35">
      <c r="B316" s="4"/>
    </row>
    <row r="317" spans="2:2" ht="15.5" x14ac:dyDescent="0.35">
      <c r="B317" s="4"/>
    </row>
    <row r="318" spans="2:2" ht="15.5" x14ac:dyDescent="0.35">
      <c r="B318" s="4"/>
    </row>
    <row r="319" spans="2:2" ht="15.5" x14ac:dyDescent="0.35">
      <c r="B319" s="4"/>
    </row>
    <row r="320" spans="2:2" ht="15.5" x14ac:dyDescent="0.35">
      <c r="B320" s="4"/>
    </row>
    <row r="321" spans="2:2" ht="15.5" x14ac:dyDescent="0.35">
      <c r="B321" s="4"/>
    </row>
    <row r="322" spans="2:2" ht="15.5" x14ac:dyDescent="0.35">
      <c r="B322" s="4"/>
    </row>
    <row r="323" spans="2:2" ht="15.5" x14ac:dyDescent="0.35">
      <c r="B323" s="4"/>
    </row>
    <row r="324" spans="2:2" ht="15.5" x14ac:dyDescent="0.35">
      <c r="B324" s="4"/>
    </row>
    <row r="325" spans="2:2" ht="15.5" x14ac:dyDescent="0.35">
      <c r="B325" s="4"/>
    </row>
    <row r="326" spans="2:2" ht="15.5" x14ac:dyDescent="0.35">
      <c r="B326" s="4"/>
    </row>
    <row r="327" spans="2:2" ht="15.5" x14ac:dyDescent="0.35">
      <c r="B327" s="4"/>
    </row>
    <row r="328" spans="2:2" ht="15.5" x14ac:dyDescent="0.35">
      <c r="B328" s="4"/>
    </row>
    <row r="329" spans="2:2" ht="15.5" x14ac:dyDescent="0.35">
      <c r="B329" s="4"/>
    </row>
    <row r="330" spans="2:2" ht="15.5" x14ac:dyDescent="0.35">
      <c r="B330" s="4"/>
    </row>
    <row r="331" spans="2:2" ht="15.5" x14ac:dyDescent="0.35">
      <c r="B331" s="4"/>
    </row>
    <row r="332" spans="2:2" ht="15.5" x14ac:dyDescent="0.35">
      <c r="B332" s="4"/>
    </row>
    <row r="333" spans="2:2" ht="15.5" x14ac:dyDescent="0.35">
      <c r="B333" s="4"/>
    </row>
    <row r="334" spans="2:2" ht="15.5" x14ac:dyDescent="0.35">
      <c r="B334" s="4"/>
    </row>
    <row r="335" spans="2:2" ht="15.5" x14ac:dyDescent="0.35">
      <c r="B335" s="4"/>
    </row>
    <row r="336" spans="2:2" ht="15.5" x14ac:dyDescent="0.35">
      <c r="B336" s="4"/>
    </row>
    <row r="337" spans="2:2" ht="15.5" x14ac:dyDescent="0.35">
      <c r="B337" s="4"/>
    </row>
    <row r="338" spans="2:2" ht="15.5" x14ac:dyDescent="0.35">
      <c r="B338" s="4"/>
    </row>
    <row r="339" spans="2:2" ht="15.5" x14ac:dyDescent="0.35">
      <c r="B339" s="4"/>
    </row>
    <row r="340" spans="2:2" ht="15.5" x14ac:dyDescent="0.35">
      <c r="B340" s="4"/>
    </row>
    <row r="341" spans="2:2" ht="15.5" x14ac:dyDescent="0.35">
      <c r="B341" s="4"/>
    </row>
    <row r="342" spans="2:2" ht="15.5" x14ac:dyDescent="0.35">
      <c r="B342" s="4"/>
    </row>
    <row r="343" spans="2:2" ht="15.5" x14ac:dyDescent="0.35">
      <c r="B343" s="4"/>
    </row>
    <row r="344" spans="2:2" ht="15.5" x14ac:dyDescent="0.35">
      <c r="B344" s="4"/>
    </row>
    <row r="345" spans="2:2" ht="15.5" x14ac:dyDescent="0.35">
      <c r="B345" s="4"/>
    </row>
    <row r="346" spans="2:2" ht="15.5" x14ac:dyDescent="0.35">
      <c r="B346" s="4"/>
    </row>
    <row r="347" spans="2:2" ht="15.5" x14ac:dyDescent="0.35">
      <c r="B347" s="4"/>
    </row>
    <row r="348" spans="2:2" ht="15.5" x14ac:dyDescent="0.35">
      <c r="B348" s="4"/>
    </row>
    <row r="349" spans="2:2" ht="15.5" x14ac:dyDescent="0.35">
      <c r="B349" s="4"/>
    </row>
    <row r="350" spans="2:2" ht="15.5" x14ac:dyDescent="0.35">
      <c r="B350" s="4"/>
    </row>
    <row r="351" spans="2:2" ht="15.5" x14ac:dyDescent="0.35">
      <c r="B351" s="4"/>
    </row>
    <row r="352" spans="2:2" ht="15.5" x14ac:dyDescent="0.35">
      <c r="B352" s="4"/>
    </row>
    <row r="353" spans="2:2" ht="15.5" x14ac:dyDescent="0.35">
      <c r="B353" s="4"/>
    </row>
    <row r="354" spans="2:2" ht="15.5" x14ac:dyDescent="0.35">
      <c r="B354" s="4"/>
    </row>
    <row r="355" spans="2:2" ht="15.5" x14ac:dyDescent="0.35">
      <c r="B355" s="4"/>
    </row>
    <row r="356" spans="2:2" ht="15.5" x14ac:dyDescent="0.35">
      <c r="B356" s="4"/>
    </row>
    <row r="357" spans="2:2" ht="15.5" x14ac:dyDescent="0.35">
      <c r="B357" s="4"/>
    </row>
    <row r="358" spans="2:2" ht="15.5" x14ac:dyDescent="0.35">
      <c r="B358" s="4"/>
    </row>
    <row r="359" spans="2:2" ht="15.5" x14ac:dyDescent="0.35">
      <c r="B359" s="4"/>
    </row>
    <row r="360" spans="2:2" ht="15.5" x14ac:dyDescent="0.35">
      <c r="B360" s="4"/>
    </row>
    <row r="361" spans="2:2" ht="15.5" x14ac:dyDescent="0.35">
      <c r="B361" s="4"/>
    </row>
    <row r="362" spans="2:2" ht="15.5" x14ac:dyDescent="0.35">
      <c r="B362" s="4"/>
    </row>
    <row r="363" spans="2:2" ht="15.5" x14ac:dyDescent="0.35">
      <c r="B363" s="4"/>
    </row>
    <row r="364" spans="2:2" ht="15.5" x14ac:dyDescent="0.35">
      <c r="B364" s="4"/>
    </row>
    <row r="365" spans="2:2" ht="15.5" x14ac:dyDescent="0.35">
      <c r="B365" s="4"/>
    </row>
    <row r="366" spans="2:2" ht="15.5" x14ac:dyDescent="0.35">
      <c r="B366" s="4"/>
    </row>
    <row r="367" spans="2:2" ht="15.5" x14ac:dyDescent="0.35">
      <c r="B367" s="4"/>
    </row>
    <row r="368" spans="2:2" ht="15.5" x14ac:dyDescent="0.35">
      <c r="B368" s="4"/>
    </row>
    <row r="369" spans="2:2" ht="15.5" x14ac:dyDescent="0.35">
      <c r="B369" s="4"/>
    </row>
    <row r="370" spans="2:2" ht="15.5" x14ac:dyDescent="0.35">
      <c r="B370" s="4"/>
    </row>
    <row r="371" spans="2:2" ht="15.5" x14ac:dyDescent="0.35">
      <c r="B371" s="4"/>
    </row>
    <row r="372" spans="2:2" ht="15.5" x14ac:dyDescent="0.35">
      <c r="B372" s="4"/>
    </row>
    <row r="373" spans="2:2" ht="15.5" x14ac:dyDescent="0.35">
      <c r="B373" s="4"/>
    </row>
    <row r="374" spans="2:2" ht="15.5" x14ac:dyDescent="0.35">
      <c r="B374" s="4"/>
    </row>
    <row r="375" spans="2:2" ht="15.5" x14ac:dyDescent="0.35">
      <c r="B375" s="4"/>
    </row>
    <row r="376" spans="2:2" ht="15.5" x14ac:dyDescent="0.35">
      <c r="B376" s="4"/>
    </row>
    <row r="377" spans="2:2" ht="15.5" x14ac:dyDescent="0.35">
      <c r="B377" s="4"/>
    </row>
    <row r="378" spans="2:2" ht="15.5" x14ac:dyDescent="0.35">
      <c r="B378" s="4"/>
    </row>
    <row r="379" spans="2:2" ht="15.5" x14ac:dyDescent="0.35">
      <c r="B379" s="4"/>
    </row>
    <row r="380" spans="2:2" ht="15.5" x14ac:dyDescent="0.35">
      <c r="B380" s="4"/>
    </row>
    <row r="381" spans="2:2" ht="15.5" x14ac:dyDescent="0.35">
      <c r="B381" s="4"/>
    </row>
    <row r="382" spans="2:2" ht="15.5" x14ac:dyDescent="0.35">
      <c r="B382" s="4"/>
    </row>
    <row r="383" spans="2:2" ht="15.5" x14ac:dyDescent="0.35">
      <c r="B383" s="4"/>
    </row>
    <row r="384" spans="2:2" ht="15.5" x14ac:dyDescent="0.35">
      <c r="B384" s="4"/>
    </row>
    <row r="385" spans="2:2" ht="15.5" x14ac:dyDescent="0.35">
      <c r="B385" s="4"/>
    </row>
    <row r="386" spans="2:2" ht="15.5" x14ac:dyDescent="0.35">
      <c r="B386" s="4"/>
    </row>
    <row r="387" spans="2:2" ht="15.5" x14ac:dyDescent="0.35">
      <c r="B387" s="4"/>
    </row>
    <row r="388" spans="2:2" ht="15.5" x14ac:dyDescent="0.35">
      <c r="B388" s="4"/>
    </row>
    <row r="389" spans="2:2" ht="15.5" x14ac:dyDescent="0.35">
      <c r="B389" s="4"/>
    </row>
    <row r="390" spans="2:2" ht="15.5" x14ac:dyDescent="0.35">
      <c r="B390" s="4"/>
    </row>
    <row r="391" spans="2:2" ht="15.5" x14ac:dyDescent="0.35">
      <c r="B391" s="4"/>
    </row>
    <row r="392" spans="2:2" ht="15.5" x14ac:dyDescent="0.35">
      <c r="B392" s="4"/>
    </row>
    <row r="393" spans="2:2" ht="15.5" x14ac:dyDescent="0.35">
      <c r="B393" s="4"/>
    </row>
    <row r="394" spans="2:2" ht="15.5" x14ac:dyDescent="0.35">
      <c r="B394" s="4"/>
    </row>
    <row r="395" spans="2:2" ht="15.5" x14ac:dyDescent="0.35">
      <c r="B395" s="4"/>
    </row>
    <row r="396" spans="2:2" ht="15.5" x14ac:dyDescent="0.35">
      <c r="B396" s="4"/>
    </row>
    <row r="397" spans="2:2" ht="15.5" x14ac:dyDescent="0.35">
      <c r="B397" s="4"/>
    </row>
    <row r="398" spans="2:2" ht="15.5" x14ac:dyDescent="0.35">
      <c r="B398" s="4"/>
    </row>
    <row r="399" spans="2:2" ht="15.5" x14ac:dyDescent="0.35">
      <c r="B399" s="4"/>
    </row>
    <row r="400" spans="2:2" ht="15.5" x14ac:dyDescent="0.35">
      <c r="B400" s="4"/>
    </row>
    <row r="401" spans="2:2" ht="15.5" x14ac:dyDescent="0.35">
      <c r="B401" s="4"/>
    </row>
    <row r="402" spans="2:2" ht="15.5" x14ac:dyDescent="0.35">
      <c r="B402" s="4"/>
    </row>
    <row r="403" spans="2:2" ht="15.5" x14ac:dyDescent="0.35">
      <c r="B403" s="4"/>
    </row>
    <row r="404" spans="2:2" ht="15.5" x14ac:dyDescent="0.35">
      <c r="B404" s="4"/>
    </row>
    <row r="405" spans="2:2" ht="15.5" x14ac:dyDescent="0.35">
      <c r="B405" s="4"/>
    </row>
    <row r="406" spans="2:2" ht="15.5" x14ac:dyDescent="0.35">
      <c r="B406" s="4"/>
    </row>
    <row r="407" spans="2:2" ht="15.5" x14ac:dyDescent="0.35">
      <c r="B407" s="4"/>
    </row>
    <row r="408" spans="2:2" ht="15.5" x14ac:dyDescent="0.35">
      <c r="B408" s="4"/>
    </row>
    <row r="409" spans="2:2" ht="15.5" x14ac:dyDescent="0.35">
      <c r="B409" s="4"/>
    </row>
    <row r="410" spans="2:2" ht="15.5" x14ac:dyDescent="0.35">
      <c r="B410" s="4"/>
    </row>
    <row r="411" spans="2:2" ht="15.5" x14ac:dyDescent="0.35">
      <c r="B411" s="4"/>
    </row>
    <row r="412" spans="2:2" ht="15.5" x14ac:dyDescent="0.35">
      <c r="B412" s="4"/>
    </row>
    <row r="413" spans="2:2" ht="15.5" x14ac:dyDescent="0.35">
      <c r="B413" s="4"/>
    </row>
    <row r="414" spans="2:2" ht="15.5" x14ac:dyDescent="0.35">
      <c r="B414" s="4"/>
    </row>
    <row r="415" spans="2:2" ht="15.5" x14ac:dyDescent="0.35">
      <c r="B415" s="4"/>
    </row>
    <row r="416" spans="2:2" ht="15.5" x14ac:dyDescent="0.35">
      <c r="B416" s="4"/>
    </row>
    <row r="417" spans="2:2" ht="15.5" x14ac:dyDescent="0.35">
      <c r="B417" s="4"/>
    </row>
    <row r="418" spans="2:2" ht="15.5" x14ac:dyDescent="0.35">
      <c r="B418" s="4"/>
    </row>
    <row r="419" spans="2:2" ht="15.5" x14ac:dyDescent="0.35">
      <c r="B419" s="4"/>
    </row>
    <row r="420" spans="2:2" ht="15.5" x14ac:dyDescent="0.35">
      <c r="B420" s="4"/>
    </row>
    <row r="421" spans="2:2" ht="15.5" x14ac:dyDescent="0.35">
      <c r="B421" s="4"/>
    </row>
    <row r="422" spans="2:2" ht="15.5" x14ac:dyDescent="0.35">
      <c r="B422" s="4"/>
    </row>
    <row r="423" spans="2:2" ht="15.5" x14ac:dyDescent="0.35">
      <c r="B423" s="4"/>
    </row>
    <row r="424" spans="2:2" ht="15.5" x14ac:dyDescent="0.35">
      <c r="B424" s="4"/>
    </row>
    <row r="425" spans="2:2" ht="15.5" x14ac:dyDescent="0.35">
      <c r="B425" s="4"/>
    </row>
    <row r="426" spans="2:2" ht="15.5" x14ac:dyDescent="0.35">
      <c r="B426" s="4"/>
    </row>
    <row r="427" spans="2:2" ht="15.5" x14ac:dyDescent="0.35">
      <c r="B427" s="4"/>
    </row>
    <row r="428" spans="2:2" ht="15.5" x14ac:dyDescent="0.35">
      <c r="B428" s="4"/>
    </row>
    <row r="429" spans="2:2" ht="15.5" x14ac:dyDescent="0.35">
      <c r="B429" s="4"/>
    </row>
    <row r="430" spans="2:2" ht="15.5" x14ac:dyDescent="0.35">
      <c r="B430" s="4"/>
    </row>
    <row r="431" spans="2:2" ht="15.5" x14ac:dyDescent="0.35">
      <c r="B431" s="4"/>
    </row>
    <row r="432" spans="2:2" ht="15.5" x14ac:dyDescent="0.35">
      <c r="B432" s="4"/>
    </row>
    <row r="433" spans="2:2" ht="15.5" x14ac:dyDescent="0.35">
      <c r="B433" s="4"/>
    </row>
    <row r="434" spans="2:2" ht="15.5" x14ac:dyDescent="0.35">
      <c r="B434" s="4"/>
    </row>
    <row r="435" spans="2:2" ht="15.5" x14ac:dyDescent="0.35">
      <c r="B435" s="4"/>
    </row>
    <row r="436" spans="2:2" ht="15.5" x14ac:dyDescent="0.35">
      <c r="B436" s="4"/>
    </row>
    <row r="437" spans="2:2" ht="15.5" x14ac:dyDescent="0.35">
      <c r="B437" s="4"/>
    </row>
    <row r="438" spans="2:2" ht="15.5" x14ac:dyDescent="0.35">
      <c r="B438" s="4"/>
    </row>
    <row r="439" spans="2:2" ht="15.5" x14ac:dyDescent="0.35">
      <c r="B439" s="4"/>
    </row>
    <row r="440" spans="2:2" ht="15.5" x14ac:dyDescent="0.35">
      <c r="B440" s="4"/>
    </row>
    <row r="441" spans="2:2" ht="15.5" x14ac:dyDescent="0.35">
      <c r="B441" s="4"/>
    </row>
    <row r="442" spans="2:2" ht="15.5" x14ac:dyDescent="0.35">
      <c r="B442" s="4"/>
    </row>
    <row r="443" spans="2:2" ht="15.5" x14ac:dyDescent="0.35">
      <c r="B443" s="4"/>
    </row>
    <row r="444" spans="2:2" ht="15.5" x14ac:dyDescent="0.35">
      <c r="B444" s="4"/>
    </row>
    <row r="445" spans="2:2" ht="15.5" x14ac:dyDescent="0.35">
      <c r="B445" s="4"/>
    </row>
    <row r="446" spans="2:2" ht="15.5" x14ac:dyDescent="0.35">
      <c r="B446" s="4"/>
    </row>
    <row r="447" spans="2:2" ht="15.5" x14ac:dyDescent="0.35">
      <c r="B447" s="4"/>
    </row>
    <row r="448" spans="2:2" ht="15.5" x14ac:dyDescent="0.35">
      <c r="B448" s="4"/>
    </row>
    <row r="449" spans="2:2" ht="15.5" x14ac:dyDescent="0.35">
      <c r="B449" s="4"/>
    </row>
    <row r="450" spans="2:2" ht="15.5" x14ac:dyDescent="0.35">
      <c r="B450" s="4"/>
    </row>
    <row r="451" spans="2:2" ht="15.5" x14ac:dyDescent="0.35">
      <c r="B451" s="4"/>
    </row>
    <row r="452" spans="2:2" ht="15.5" x14ac:dyDescent="0.35">
      <c r="B452" s="4"/>
    </row>
    <row r="453" spans="2:2" ht="15.5" x14ac:dyDescent="0.35">
      <c r="B453" s="4"/>
    </row>
    <row r="454" spans="2:2" ht="15.5" x14ac:dyDescent="0.35">
      <c r="B454" s="4"/>
    </row>
    <row r="455" spans="2:2" ht="15.5" x14ac:dyDescent="0.35">
      <c r="B455" s="4"/>
    </row>
    <row r="456" spans="2:2" ht="15.5" x14ac:dyDescent="0.35">
      <c r="B456" s="4"/>
    </row>
    <row r="457" spans="2:2" ht="15.5" x14ac:dyDescent="0.35">
      <c r="B457" s="4"/>
    </row>
    <row r="458" spans="2:2" ht="15.5" x14ac:dyDescent="0.35">
      <c r="B458" s="4"/>
    </row>
    <row r="459" spans="2:2" ht="15.5" x14ac:dyDescent="0.35">
      <c r="B459" s="4"/>
    </row>
    <row r="460" spans="2:2" ht="15.5" x14ac:dyDescent="0.35">
      <c r="B460" s="4"/>
    </row>
    <row r="461" spans="2:2" ht="15.5" x14ac:dyDescent="0.35">
      <c r="B461" s="4"/>
    </row>
    <row r="462" spans="2:2" ht="15.5" x14ac:dyDescent="0.35">
      <c r="B462" s="4"/>
    </row>
    <row r="463" spans="2:2" ht="15.5" x14ac:dyDescent="0.35">
      <c r="B463" s="4"/>
    </row>
    <row r="464" spans="2:2" ht="15.5" x14ac:dyDescent="0.35">
      <c r="B464" s="4"/>
    </row>
    <row r="465" spans="2:2" ht="15.5" x14ac:dyDescent="0.35">
      <c r="B465" s="4"/>
    </row>
    <row r="466" spans="2:2" ht="15.5" x14ac:dyDescent="0.35">
      <c r="B466" s="4"/>
    </row>
    <row r="467" spans="2:2" ht="15.5" x14ac:dyDescent="0.35">
      <c r="B467" s="4"/>
    </row>
    <row r="468" spans="2:2" ht="15.5" x14ac:dyDescent="0.35">
      <c r="B468" s="4"/>
    </row>
    <row r="469" spans="2:2" ht="15.5" x14ac:dyDescent="0.35">
      <c r="B469" s="4"/>
    </row>
    <row r="470" spans="2:2" ht="15.5" x14ac:dyDescent="0.35">
      <c r="B470" s="4"/>
    </row>
    <row r="471" spans="2:2" ht="15.5" x14ac:dyDescent="0.35">
      <c r="B471" s="4"/>
    </row>
    <row r="472" spans="2:2" ht="15.5" x14ac:dyDescent="0.35">
      <c r="B472" s="4"/>
    </row>
    <row r="473" spans="2:2" ht="15.5" x14ac:dyDescent="0.35">
      <c r="B473" s="4"/>
    </row>
    <row r="474" spans="2:2" ht="15.5" x14ac:dyDescent="0.35">
      <c r="B474" s="4"/>
    </row>
    <row r="475" spans="2:2" ht="15.5" x14ac:dyDescent="0.35">
      <c r="B475" s="4"/>
    </row>
    <row r="476" spans="2:2" ht="15.5" x14ac:dyDescent="0.35">
      <c r="B476" s="4"/>
    </row>
    <row r="477" spans="2:2" ht="15.5" x14ac:dyDescent="0.35">
      <c r="B477" s="4"/>
    </row>
    <row r="478" spans="2:2" ht="15.5" x14ac:dyDescent="0.35">
      <c r="B478" s="4"/>
    </row>
    <row r="479" spans="2:2" ht="15.5" x14ac:dyDescent="0.35">
      <c r="B479" s="4"/>
    </row>
    <row r="480" spans="2:2" ht="15.5" x14ac:dyDescent="0.35">
      <c r="B480" s="4"/>
    </row>
    <row r="481" spans="2:2" ht="15.5" x14ac:dyDescent="0.35">
      <c r="B481" s="4"/>
    </row>
    <row r="482" spans="2:2" ht="15.5" x14ac:dyDescent="0.35">
      <c r="B482" s="4"/>
    </row>
    <row r="483" spans="2:2" ht="15.5" x14ac:dyDescent="0.35">
      <c r="B483" s="4"/>
    </row>
    <row r="484" spans="2:2" ht="15.5" x14ac:dyDescent="0.35">
      <c r="B484" s="4"/>
    </row>
    <row r="485" spans="2:2" ht="15.5" x14ac:dyDescent="0.35">
      <c r="B485" s="4"/>
    </row>
    <row r="486" spans="2:2" ht="15.5" x14ac:dyDescent="0.35">
      <c r="B486" s="4"/>
    </row>
    <row r="487" spans="2:2" ht="15.5" x14ac:dyDescent="0.35">
      <c r="B487" s="4"/>
    </row>
    <row r="488" spans="2:2" ht="15.5" x14ac:dyDescent="0.35">
      <c r="B488" s="4"/>
    </row>
    <row r="489" spans="2:2" ht="15.5" x14ac:dyDescent="0.35">
      <c r="B489" s="4"/>
    </row>
    <row r="490" spans="2:2" ht="15.5" x14ac:dyDescent="0.35">
      <c r="B490" s="4"/>
    </row>
    <row r="491" spans="2:2" ht="15.5" x14ac:dyDescent="0.35">
      <c r="B491" s="4"/>
    </row>
    <row r="492" spans="2:2" ht="15.5" x14ac:dyDescent="0.35">
      <c r="B492" s="4"/>
    </row>
    <row r="493" spans="2:2" ht="15.5" x14ac:dyDescent="0.35">
      <c r="B493" s="4"/>
    </row>
    <row r="494" spans="2:2" ht="15.5" x14ac:dyDescent="0.35">
      <c r="B494" s="4"/>
    </row>
    <row r="495" spans="2:2" ht="15.5" x14ac:dyDescent="0.35">
      <c r="B495" s="4"/>
    </row>
    <row r="496" spans="2:2" ht="15.5" x14ac:dyDescent="0.35">
      <c r="B496" s="4"/>
    </row>
    <row r="497" spans="2:2" ht="15.5" x14ac:dyDescent="0.35">
      <c r="B497" s="4"/>
    </row>
    <row r="498" spans="2:2" ht="15.5" x14ac:dyDescent="0.35">
      <c r="B498" s="4"/>
    </row>
    <row r="499" spans="2:2" ht="15.5" x14ac:dyDescent="0.35">
      <c r="B499" s="4"/>
    </row>
    <row r="500" spans="2:2" ht="15.5" x14ac:dyDescent="0.35">
      <c r="B500" s="4"/>
    </row>
    <row r="501" spans="2:2" ht="15.5" x14ac:dyDescent="0.35">
      <c r="B501" s="4"/>
    </row>
    <row r="502" spans="2:2" ht="15.5" x14ac:dyDescent="0.35">
      <c r="B502" s="4"/>
    </row>
    <row r="503" spans="2:2" ht="15.5" x14ac:dyDescent="0.35">
      <c r="B503" s="4"/>
    </row>
    <row r="504" spans="2:2" ht="15.5" x14ac:dyDescent="0.35">
      <c r="B504" s="4"/>
    </row>
    <row r="505" spans="2:2" ht="15.5" x14ac:dyDescent="0.35">
      <c r="B505" s="4"/>
    </row>
    <row r="506" spans="2:2" ht="15.5" x14ac:dyDescent="0.35">
      <c r="B506" s="4"/>
    </row>
    <row r="507" spans="2:2" ht="15.5" x14ac:dyDescent="0.35">
      <c r="B507" s="4"/>
    </row>
    <row r="508" spans="2:2" ht="15.5" x14ac:dyDescent="0.35">
      <c r="B508" s="4"/>
    </row>
    <row r="509" spans="2:2" ht="15.5" x14ac:dyDescent="0.35">
      <c r="B509" s="4"/>
    </row>
    <row r="510" spans="2:2" ht="15.5" x14ac:dyDescent="0.35">
      <c r="B510" s="4"/>
    </row>
    <row r="511" spans="2:2" ht="15.5" x14ac:dyDescent="0.35">
      <c r="B511" s="4"/>
    </row>
    <row r="512" spans="2:2" ht="15.5" x14ac:dyDescent="0.35">
      <c r="B512" s="4"/>
    </row>
    <row r="513" spans="2:2" ht="15.5" x14ac:dyDescent="0.35">
      <c r="B513" s="4"/>
    </row>
    <row r="514" spans="2:2" ht="15.5" x14ac:dyDescent="0.35">
      <c r="B514" s="4"/>
    </row>
    <row r="515" spans="2:2" ht="15.5" x14ac:dyDescent="0.35">
      <c r="B515" s="4"/>
    </row>
    <row r="516" spans="2:2" ht="15.5" x14ac:dyDescent="0.35">
      <c r="B516" s="4"/>
    </row>
    <row r="517" spans="2:2" ht="15.5" x14ac:dyDescent="0.35">
      <c r="B517" s="4"/>
    </row>
    <row r="518" spans="2:2" ht="15.5" x14ac:dyDescent="0.35">
      <c r="B518" s="4"/>
    </row>
    <row r="519" spans="2:2" ht="15.5" x14ac:dyDescent="0.35">
      <c r="B519" s="4"/>
    </row>
    <row r="520" spans="2:2" ht="15.5" x14ac:dyDescent="0.35">
      <c r="B520" s="4"/>
    </row>
    <row r="521" spans="2:2" ht="15.5" x14ac:dyDescent="0.35">
      <c r="B521" s="4"/>
    </row>
    <row r="522" spans="2:2" ht="15.5" x14ac:dyDescent="0.35">
      <c r="B522" s="4"/>
    </row>
    <row r="523" spans="2:2" ht="15.5" x14ac:dyDescent="0.35">
      <c r="B523" s="4"/>
    </row>
    <row r="524" spans="2:2" ht="15.5" x14ac:dyDescent="0.35">
      <c r="B524" s="4"/>
    </row>
    <row r="525" spans="2:2" ht="15.5" x14ac:dyDescent="0.35">
      <c r="B525" s="4"/>
    </row>
    <row r="526" spans="2:2" ht="15.5" x14ac:dyDescent="0.35">
      <c r="B526" s="4"/>
    </row>
    <row r="527" spans="2:2" ht="15.5" x14ac:dyDescent="0.35">
      <c r="B527" s="4"/>
    </row>
    <row r="528" spans="2:2" ht="15.5" x14ac:dyDescent="0.35">
      <c r="B528" s="4"/>
    </row>
    <row r="529" spans="2:2" ht="15.5" x14ac:dyDescent="0.35">
      <c r="B529" s="4"/>
    </row>
    <row r="530" spans="2:2" ht="15.5" x14ac:dyDescent="0.35">
      <c r="B530" s="4"/>
    </row>
    <row r="531" spans="2:2" ht="15.5" x14ac:dyDescent="0.35">
      <c r="B531" s="4"/>
    </row>
    <row r="532" spans="2:2" ht="15.5" x14ac:dyDescent="0.35">
      <c r="B532" s="4"/>
    </row>
    <row r="533" spans="2:2" ht="15.5" x14ac:dyDescent="0.35">
      <c r="B533" s="4"/>
    </row>
    <row r="534" spans="2:2" ht="15.5" x14ac:dyDescent="0.35">
      <c r="B534" s="4"/>
    </row>
    <row r="535" spans="2:2" ht="15.5" x14ac:dyDescent="0.35">
      <c r="B535" s="4"/>
    </row>
    <row r="536" spans="2:2" ht="15.5" x14ac:dyDescent="0.35">
      <c r="B536" s="4"/>
    </row>
    <row r="537" spans="2:2" ht="15.5" x14ac:dyDescent="0.35">
      <c r="B537" s="4"/>
    </row>
    <row r="538" spans="2:2" ht="15.5" x14ac:dyDescent="0.35">
      <c r="B538" s="4"/>
    </row>
    <row r="539" spans="2:2" ht="15.5" x14ac:dyDescent="0.35">
      <c r="B539" s="4"/>
    </row>
    <row r="540" spans="2:2" ht="15.5" x14ac:dyDescent="0.35">
      <c r="B540" s="4"/>
    </row>
    <row r="541" spans="2:2" ht="15.5" x14ac:dyDescent="0.35">
      <c r="B541" s="4"/>
    </row>
    <row r="542" spans="2:2" ht="15.5" x14ac:dyDescent="0.35">
      <c r="B542" s="4"/>
    </row>
    <row r="543" spans="2:2" ht="15.5" x14ac:dyDescent="0.35">
      <c r="B543" s="4"/>
    </row>
    <row r="544" spans="2:2" ht="15.5" x14ac:dyDescent="0.35">
      <c r="B544" s="4"/>
    </row>
    <row r="545" spans="2:2" ht="15.5" x14ac:dyDescent="0.35">
      <c r="B545" s="4"/>
    </row>
    <row r="546" spans="2:2" ht="15.5" x14ac:dyDescent="0.35">
      <c r="B546" s="4"/>
    </row>
    <row r="547" spans="2:2" ht="15.5" x14ac:dyDescent="0.35">
      <c r="B547" s="4"/>
    </row>
    <row r="548" spans="2:2" ht="15.5" x14ac:dyDescent="0.35">
      <c r="B548" s="4"/>
    </row>
    <row r="549" spans="2:2" ht="15.5" x14ac:dyDescent="0.35">
      <c r="B549" s="4"/>
    </row>
    <row r="550" spans="2:2" ht="15.5" x14ac:dyDescent="0.35">
      <c r="B550" s="4"/>
    </row>
    <row r="551" spans="2:2" ht="15.5" x14ac:dyDescent="0.35">
      <c r="B551" s="4"/>
    </row>
    <row r="552" spans="2:2" ht="15.5" x14ac:dyDescent="0.35">
      <c r="B552" s="4"/>
    </row>
    <row r="553" spans="2:2" ht="15.5" x14ac:dyDescent="0.35">
      <c r="B553" s="4"/>
    </row>
    <row r="554" spans="2:2" ht="15.5" x14ac:dyDescent="0.35">
      <c r="B554" s="4"/>
    </row>
    <row r="555" spans="2:2" ht="15.5" x14ac:dyDescent="0.35">
      <c r="B555" s="4"/>
    </row>
    <row r="556" spans="2:2" ht="15.5" x14ac:dyDescent="0.35">
      <c r="B556" s="4"/>
    </row>
    <row r="557" spans="2:2" ht="15.5" x14ac:dyDescent="0.35">
      <c r="B557" s="4"/>
    </row>
    <row r="558" spans="2:2" ht="15.5" x14ac:dyDescent="0.35">
      <c r="B558" s="4"/>
    </row>
    <row r="559" spans="2:2" ht="15.5" x14ac:dyDescent="0.35">
      <c r="B559" s="4"/>
    </row>
    <row r="560" spans="2:2" ht="15.5" x14ac:dyDescent="0.35">
      <c r="B560" s="4"/>
    </row>
    <row r="561" spans="2:2" ht="15.5" x14ac:dyDescent="0.35">
      <c r="B561" s="4"/>
    </row>
    <row r="562" spans="2:2" ht="15.5" x14ac:dyDescent="0.35">
      <c r="B562" s="4"/>
    </row>
    <row r="563" spans="2:2" ht="15.5" x14ac:dyDescent="0.35">
      <c r="B563" s="4"/>
    </row>
    <row r="564" spans="2:2" ht="15.5" x14ac:dyDescent="0.35">
      <c r="B564" s="4"/>
    </row>
    <row r="565" spans="2:2" ht="15.5" x14ac:dyDescent="0.35">
      <c r="B565" s="4"/>
    </row>
    <row r="566" spans="2:2" ht="15.5" x14ac:dyDescent="0.35">
      <c r="B566" s="4"/>
    </row>
    <row r="567" spans="2:2" ht="15.5" x14ac:dyDescent="0.35">
      <c r="B567" s="4"/>
    </row>
    <row r="568" spans="2:2" ht="15.5" x14ac:dyDescent="0.35">
      <c r="B568" s="4"/>
    </row>
    <row r="569" spans="2:2" ht="15.5" x14ac:dyDescent="0.35">
      <c r="B569" s="4"/>
    </row>
    <row r="570" spans="2:2" ht="15.5" x14ac:dyDescent="0.35">
      <c r="B570" s="4"/>
    </row>
    <row r="571" spans="2:2" ht="15.5" x14ac:dyDescent="0.35">
      <c r="B571" s="4"/>
    </row>
    <row r="572" spans="2:2" ht="15.5" x14ac:dyDescent="0.35">
      <c r="B572" s="4"/>
    </row>
    <row r="573" spans="2:2" ht="15.5" x14ac:dyDescent="0.35">
      <c r="B573" s="4"/>
    </row>
    <row r="574" spans="2:2" ht="15.5" x14ac:dyDescent="0.35">
      <c r="B574" s="4"/>
    </row>
    <row r="575" spans="2:2" ht="15.5" x14ac:dyDescent="0.35">
      <c r="B575" s="4"/>
    </row>
    <row r="576" spans="2:2" ht="15.5" x14ac:dyDescent="0.35">
      <c r="B576" s="4"/>
    </row>
    <row r="577" spans="2:2" ht="15.5" x14ac:dyDescent="0.35">
      <c r="B577" s="4"/>
    </row>
    <row r="578" spans="2:2" ht="15.5" x14ac:dyDescent="0.35">
      <c r="B578" s="4"/>
    </row>
    <row r="579" spans="2:2" ht="15.5" x14ac:dyDescent="0.35">
      <c r="B579" s="4"/>
    </row>
    <row r="580" spans="2:2" ht="15.5" x14ac:dyDescent="0.35">
      <c r="B580" s="4"/>
    </row>
    <row r="581" spans="2:2" ht="15.5" x14ac:dyDescent="0.35">
      <c r="B581" s="4"/>
    </row>
    <row r="582" spans="2:2" ht="15.5" x14ac:dyDescent="0.35">
      <c r="B582" s="4"/>
    </row>
    <row r="583" spans="2:2" ht="15.5" x14ac:dyDescent="0.35">
      <c r="B583" s="4"/>
    </row>
    <row r="584" spans="2:2" ht="15.5" x14ac:dyDescent="0.35">
      <c r="B584" s="4"/>
    </row>
    <row r="585" spans="2:2" ht="15.5" x14ac:dyDescent="0.35">
      <c r="B585" s="4"/>
    </row>
    <row r="586" spans="2:2" ht="15.5" x14ac:dyDescent="0.35">
      <c r="B586" s="4"/>
    </row>
    <row r="587" spans="2:2" ht="15.5" x14ac:dyDescent="0.35">
      <c r="B587" s="4"/>
    </row>
    <row r="588" spans="2:2" ht="15.5" x14ac:dyDescent="0.35">
      <c r="B588" s="4"/>
    </row>
    <row r="589" spans="2:2" ht="15.5" x14ac:dyDescent="0.35">
      <c r="B589" s="4"/>
    </row>
    <row r="590" spans="2:2" ht="15.5" x14ac:dyDescent="0.35">
      <c r="B590" s="4"/>
    </row>
    <row r="591" spans="2:2" ht="15.5" x14ac:dyDescent="0.35">
      <c r="B591" s="4"/>
    </row>
    <row r="592" spans="2:2" ht="15.5" x14ac:dyDescent="0.35">
      <c r="B592" s="4"/>
    </row>
    <row r="593" spans="2:2" ht="15.5" x14ac:dyDescent="0.35">
      <c r="B593" s="4"/>
    </row>
    <row r="594" spans="2:2" ht="15.5" x14ac:dyDescent="0.35">
      <c r="B594" s="4"/>
    </row>
    <row r="595" spans="2:2" ht="15.5" x14ac:dyDescent="0.35">
      <c r="B595" s="4"/>
    </row>
    <row r="596" spans="2:2" ht="15.5" x14ac:dyDescent="0.35">
      <c r="B596" s="4"/>
    </row>
    <row r="597" spans="2:2" ht="15.5" x14ac:dyDescent="0.35">
      <c r="B597" s="4"/>
    </row>
    <row r="598" spans="2:2" ht="15.5" x14ac:dyDescent="0.35">
      <c r="B598" s="4"/>
    </row>
    <row r="599" spans="2:2" ht="15.5" x14ac:dyDescent="0.35">
      <c r="B599" s="4"/>
    </row>
    <row r="600" spans="2:2" ht="15.5" x14ac:dyDescent="0.35">
      <c r="B600" s="4"/>
    </row>
    <row r="601" spans="2:2" ht="15.5" x14ac:dyDescent="0.35">
      <c r="B601" s="4"/>
    </row>
    <row r="602" spans="2:2" ht="15.5" x14ac:dyDescent="0.35">
      <c r="B602" s="4"/>
    </row>
    <row r="603" spans="2:2" ht="15.5" x14ac:dyDescent="0.35">
      <c r="B603" s="4"/>
    </row>
    <row r="604" spans="2:2" ht="15.5" x14ac:dyDescent="0.35">
      <c r="B604" s="4"/>
    </row>
    <row r="605" spans="2:2" ht="15.5" x14ac:dyDescent="0.35">
      <c r="B605" s="4"/>
    </row>
    <row r="606" spans="2:2" ht="15.5" x14ac:dyDescent="0.35">
      <c r="B606" s="4"/>
    </row>
    <row r="607" spans="2:2" ht="15.5" x14ac:dyDescent="0.35">
      <c r="B607" s="4"/>
    </row>
    <row r="608" spans="2:2" ht="15.5" x14ac:dyDescent="0.35">
      <c r="B608" s="4"/>
    </row>
    <row r="609" spans="2:2" ht="15.5" x14ac:dyDescent="0.35">
      <c r="B609" s="4"/>
    </row>
    <row r="610" spans="2:2" ht="15.5" x14ac:dyDescent="0.35">
      <c r="B610" s="4"/>
    </row>
    <row r="611" spans="2:2" ht="15.5" x14ac:dyDescent="0.35">
      <c r="B611" s="4"/>
    </row>
    <row r="612" spans="2:2" ht="15.5" x14ac:dyDescent="0.35">
      <c r="B612" s="4"/>
    </row>
    <row r="613" spans="2:2" ht="15.5" x14ac:dyDescent="0.35">
      <c r="B613" s="4"/>
    </row>
    <row r="614" spans="2:2" ht="15.5" x14ac:dyDescent="0.35">
      <c r="B614" s="4"/>
    </row>
    <row r="615" spans="2:2" ht="15.5" x14ac:dyDescent="0.35">
      <c r="B615" s="4"/>
    </row>
    <row r="616" spans="2:2" ht="15.5" x14ac:dyDescent="0.35">
      <c r="B616" s="4"/>
    </row>
    <row r="617" spans="2:2" ht="15.5" x14ac:dyDescent="0.35">
      <c r="B617" s="4"/>
    </row>
    <row r="618" spans="2:2" ht="15.5" x14ac:dyDescent="0.35">
      <c r="B618" s="4"/>
    </row>
    <row r="619" spans="2:2" ht="15.5" x14ac:dyDescent="0.35">
      <c r="B619" s="4"/>
    </row>
    <row r="620" spans="2:2" ht="15.5" x14ac:dyDescent="0.35">
      <c r="B620" s="4"/>
    </row>
    <row r="621" spans="2:2" ht="15.5" x14ac:dyDescent="0.35">
      <c r="B621" s="4"/>
    </row>
    <row r="622" spans="2:2" ht="15.5" x14ac:dyDescent="0.35">
      <c r="B622" s="4"/>
    </row>
    <row r="623" spans="2:2" ht="15.5" x14ac:dyDescent="0.35">
      <c r="B623" s="4"/>
    </row>
    <row r="624" spans="2:2" ht="15.5" x14ac:dyDescent="0.35">
      <c r="B624" s="4"/>
    </row>
    <row r="625" spans="2:2" ht="15.5" x14ac:dyDescent="0.35">
      <c r="B625" s="4"/>
    </row>
    <row r="626" spans="2:2" ht="15.5" x14ac:dyDescent="0.35">
      <c r="B626" s="4"/>
    </row>
    <row r="627" spans="2:2" ht="15.5" x14ac:dyDescent="0.35">
      <c r="B627" s="4"/>
    </row>
    <row r="628" spans="2:2" ht="15.5" x14ac:dyDescent="0.35">
      <c r="B628" s="4"/>
    </row>
    <row r="629" spans="2:2" ht="15.5" x14ac:dyDescent="0.35">
      <c r="B629" s="4"/>
    </row>
    <row r="630" spans="2:2" ht="15.5" x14ac:dyDescent="0.35">
      <c r="B630" s="4"/>
    </row>
    <row r="631" spans="2:2" ht="15.5" x14ac:dyDescent="0.35">
      <c r="B631" s="4"/>
    </row>
    <row r="632" spans="2:2" ht="15.5" x14ac:dyDescent="0.35">
      <c r="B632" s="4"/>
    </row>
    <row r="633" spans="2:2" ht="15.5" x14ac:dyDescent="0.35">
      <c r="B633" s="4"/>
    </row>
    <row r="634" spans="2:2" ht="15.5" x14ac:dyDescent="0.35">
      <c r="B634" s="4"/>
    </row>
    <row r="635" spans="2:2" ht="15.5" x14ac:dyDescent="0.35">
      <c r="B635" s="4"/>
    </row>
    <row r="636" spans="2:2" ht="15.5" x14ac:dyDescent="0.35">
      <c r="B636" s="4"/>
    </row>
    <row r="637" spans="2:2" ht="15.5" x14ac:dyDescent="0.35">
      <c r="B637" s="4"/>
    </row>
    <row r="638" spans="2:2" ht="15.5" x14ac:dyDescent="0.35">
      <c r="B638" s="4"/>
    </row>
    <row r="639" spans="2:2" ht="15.5" x14ac:dyDescent="0.35">
      <c r="B639" s="4"/>
    </row>
    <row r="640" spans="2:2" ht="15.5" x14ac:dyDescent="0.35">
      <c r="B640" s="4"/>
    </row>
    <row r="641" spans="2:2" ht="15.5" x14ac:dyDescent="0.35">
      <c r="B641" s="4"/>
    </row>
    <row r="642" spans="2:2" ht="15.5" x14ac:dyDescent="0.35">
      <c r="B642" s="4"/>
    </row>
    <row r="643" spans="2:2" ht="15.5" x14ac:dyDescent="0.35">
      <c r="B643" s="4"/>
    </row>
    <row r="644" spans="2:2" ht="15.5" x14ac:dyDescent="0.35">
      <c r="B644" s="4"/>
    </row>
    <row r="645" spans="2:2" ht="15.5" x14ac:dyDescent="0.35">
      <c r="B645" s="4"/>
    </row>
    <row r="646" spans="2:2" ht="15.5" x14ac:dyDescent="0.35">
      <c r="B646" s="4"/>
    </row>
    <row r="647" spans="2:2" ht="15.5" x14ac:dyDescent="0.35">
      <c r="B647" s="4"/>
    </row>
    <row r="648" spans="2:2" ht="15.5" x14ac:dyDescent="0.35">
      <c r="B648" s="4"/>
    </row>
    <row r="649" spans="2:2" ht="15.5" x14ac:dyDescent="0.35">
      <c r="B649" s="4"/>
    </row>
    <row r="650" spans="2:2" ht="15.5" x14ac:dyDescent="0.35">
      <c r="B650" s="4"/>
    </row>
    <row r="651" spans="2:2" ht="15.5" x14ac:dyDescent="0.35">
      <c r="B651" s="4"/>
    </row>
    <row r="652" spans="2:2" ht="15.5" x14ac:dyDescent="0.35">
      <c r="B652" s="4"/>
    </row>
    <row r="653" spans="2:2" ht="15.5" x14ac:dyDescent="0.35">
      <c r="B653" s="4"/>
    </row>
    <row r="654" spans="2:2" ht="15.5" x14ac:dyDescent="0.35">
      <c r="B654" s="4"/>
    </row>
    <row r="655" spans="2:2" ht="15.5" x14ac:dyDescent="0.35">
      <c r="B655" s="4"/>
    </row>
    <row r="656" spans="2:2" ht="15.5" x14ac:dyDescent="0.35">
      <c r="B656" s="4"/>
    </row>
    <row r="657" spans="2:2" ht="15.5" x14ac:dyDescent="0.35">
      <c r="B657" s="4"/>
    </row>
    <row r="658" spans="2:2" ht="15.5" x14ac:dyDescent="0.35">
      <c r="B658" s="4"/>
    </row>
    <row r="659" spans="2:2" ht="15.5" x14ac:dyDescent="0.35">
      <c r="B659" s="4"/>
    </row>
    <row r="660" spans="2:2" ht="15.5" x14ac:dyDescent="0.35">
      <c r="B660" s="4"/>
    </row>
    <row r="661" spans="2:2" ht="15.5" x14ac:dyDescent="0.35">
      <c r="B661" s="4"/>
    </row>
    <row r="662" spans="2:2" ht="15.5" x14ac:dyDescent="0.35">
      <c r="B662" s="4"/>
    </row>
    <row r="663" spans="2:2" ht="15.5" x14ac:dyDescent="0.35">
      <c r="B663" s="4"/>
    </row>
    <row r="664" spans="2:2" ht="15.5" x14ac:dyDescent="0.35">
      <c r="B664" s="4"/>
    </row>
    <row r="665" spans="2:2" ht="15.5" x14ac:dyDescent="0.35">
      <c r="B665" s="4"/>
    </row>
    <row r="666" spans="2:2" ht="15.5" x14ac:dyDescent="0.35">
      <c r="B666" s="4"/>
    </row>
    <row r="667" spans="2:2" ht="15.5" x14ac:dyDescent="0.35">
      <c r="B667" s="4"/>
    </row>
    <row r="668" spans="2:2" ht="15.5" x14ac:dyDescent="0.35">
      <c r="B668" s="4"/>
    </row>
    <row r="669" spans="2:2" ht="15.5" x14ac:dyDescent="0.35">
      <c r="B669" s="4"/>
    </row>
    <row r="670" spans="2:2" ht="15.5" x14ac:dyDescent="0.35">
      <c r="B670" s="4"/>
    </row>
    <row r="671" spans="2:2" ht="15.5" x14ac:dyDescent="0.35">
      <c r="B671" s="4"/>
    </row>
    <row r="672" spans="2:2" ht="15.5" x14ac:dyDescent="0.35">
      <c r="B672" s="4"/>
    </row>
    <row r="673" spans="2:2" ht="15.5" x14ac:dyDescent="0.35">
      <c r="B673" s="4"/>
    </row>
    <row r="674" spans="2:2" ht="15.5" x14ac:dyDescent="0.35">
      <c r="B674" s="4"/>
    </row>
    <row r="675" spans="2:2" ht="15.5" x14ac:dyDescent="0.35">
      <c r="B675" s="4"/>
    </row>
    <row r="676" spans="2:2" ht="15.5" x14ac:dyDescent="0.35">
      <c r="B676" s="4"/>
    </row>
    <row r="677" spans="2:2" ht="15.5" x14ac:dyDescent="0.35">
      <c r="B677" s="4"/>
    </row>
    <row r="678" spans="2:2" ht="15.5" x14ac:dyDescent="0.35">
      <c r="B678" s="4"/>
    </row>
    <row r="679" spans="2:2" ht="15.5" x14ac:dyDescent="0.35">
      <c r="B679" s="4"/>
    </row>
    <row r="680" spans="2:2" ht="15.5" x14ac:dyDescent="0.35">
      <c r="B680" s="4"/>
    </row>
    <row r="681" spans="2:2" ht="15.5" x14ac:dyDescent="0.35">
      <c r="B681" s="4"/>
    </row>
    <row r="682" spans="2:2" ht="15.5" x14ac:dyDescent="0.35">
      <c r="B682" s="4"/>
    </row>
    <row r="683" spans="2:2" ht="15.5" x14ac:dyDescent="0.35">
      <c r="B683" s="4"/>
    </row>
    <row r="684" spans="2:2" ht="15.5" x14ac:dyDescent="0.35">
      <c r="B684" s="4"/>
    </row>
    <row r="685" spans="2:2" ht="15.5" x14ac:dyDescent="0.35">
      <c r="B685" s="4"/>
    </row>
    <row r="686" spans="2:2" ht="15.5" x14ac:dyDescent="0.35">
      <c r="B686" s="4"/>
    </row>
    <row r="687" spans="2:2" ht="15.5" x14ac:dyDescent="0.35">
      <c r="B687" s="4"/>
    </row>
    <row r="688" spans="2:2" ht="15.5" x14ac:dyDescent="0.35">
      <c r="B688" s="4"/>
    </row>
    <row r="689" spans="2:2" ht="15.5" x14ac:dyDescent="0.35">
      <c r="B689" s="4"/>
    </row>
    <row r="690" spans="2:2" ht="15.5" x14ac:dyDescent="0.35">
      <c r="B690" s="4"/>
    </row>
    <row r="691" spans="2:2" ht="15.5" x14ac:dyDescent="0.35">
      <c r="B691" s="4"/>
    </row>
    <row r="692" spans="2:2" ht="15.5" x14ac:dyDescent="0.35">
      <c r="B692" s="4"/>
    </row>
    <row r="693" spans="2:2" ht="15.5" x14ac:dyDescent="0.35">
      <c r="B693" s="4"/>
    </row>
    <row r="694" spans="2:2" ht="15.5" x14ac:dyDescent="0.35">
      <c r="B694" s="4"/>
    </row>
    <row r="695" spans="2:2" ht="15.5" x14ac:dyDescent="0.35">
      <c r="B695" s="4"/>
    </row>
    <row r="696" spans="2:2" ht="15.5" x14ac:dyDescent="0.35">
      <c r="B696" s="4"/>
    </row>
    <row r="697" spans="2:2" ht="15.5" x14ac:dyDescent="0.35">
      <c r="B697" s="4"/>
    </row>
    <row r="698" spans="2:2" ht="15.5" x14ac:dyDescent="0.35">
      <c r="B698" s="4"/>
    </row>
    <row r="699" spans="2:2" ht="15.5" x14ac:dyDescent="0.35">
      <c r="B699" s="4"/>
    </row>
    <row r="700" spans="2:2" ht="15.5" x14ac:dyDescent="0.35">
      <c r="B700" s="4"/>
    </row>
    <row r="701" spans="2:2" ht="15.5" x14ac:dyDescent="0.35">
      <c r="B701" s="4"/>
    </row>
    <row r="702" spans="2:2" ht="15.5" x14ac:dyDescent="0.35">
      <c r="B702" s="4"/>
    </row>
    <row r="703" spans="2:2" ht="15.5" x14ac:dyDescent="0.35">
      <c r="B703" s="4"/>
    </row>
    <row r="704" spans="2:2" ht="15.5" x14ac:dyDescent="0.35">
      <c r="B704" s="4"/>
    </row>
    <row r="705" spans="2:2" ht="15.5" x14ac:dyDescent="0.35">
      <c r="B705" s="4"/>
    </row>
    <row r="706" spans="2:2" ht="15.5" x14ac:dyDescent="0.35">
      <c r="B706" s="4"/>
    </row>
    <row r="707" spans="2:2" ht="15.5" x14ac:dyDescent="0.35">
      <c r="B707" s="4"/>
    </row>
    <row r="708" spans="2:2" ht="15.5" x14ac:dyDescent="0.35">
      <c r="B708" s="4"/>
    </row>
    <row r="709" spans="2:2" ht="15.5" x14ac:dyDescent="0.35">
      <c r="B709" s="4"/>
    </row>
    <row r="710" spans="2:2" ht="15.5" x14ac:dyDescent="0.35">
      <c r="B710" s="4"/>
    </row>
    <row r="711" spans="2:2" ht="15.5" x14ac:dyDescent="0.35">
      <c r="B711" s="4"/>
    </row>
    <row r="712" spans="2:2" ht="15.5" x14ac:dyDescent="0.35">
      <c r="B712" s="4"/>
    </row>
    <row r="713" spans="2:2" ht="15.5" x14ac:dyDescent="0.35">
      <c r="B713" s="4"/>
    </row>
    <row r="714" spans="2:2" ht="15.5" x14ac:dyDescent="0.35">
      <c r="B714" s="4"/>
    </row>
    <row r="715" spans="2:2" ht="15.5" x14ac:dyDescent="0.35">
      <c r="B715" s="4"/>
    </row>
    <row r="716" spans="2:2" ht="15.5" x14ac:dyDescent="0.35">
      <c r="B716" s="4"/>
    </row>
    <row r="717" spans="2:2" ht="15.5" x14ac:dyDescent="0.35">
      <c r="B717" s="4"/>
    </row>
    <row r="718" spans="2:2" ht="15.5" x14ac:dyDescent="0.35">
      <c r="B718" s="4"/>
    </row>
    <row r="719" spans="2:2" ht="15.5" x14ac:dyDescent="0.35">
      <c r="B719" s="4"/>
    </row>
    <row r="720" spans="2:2" ht="15.5" x14ac:dyDescent="0.35">
      <c r="B720" s="4"/>
    </row>
    <row r="721" spans="2:2" ht="15.5" x14ac:dyDescent="0.35">
      <c r="B721" s="4"/>
    </row>
    <row r="722" spans="2:2" ht="15.5" x14ac:dyDescent="0.35">
      <c r="B722" s="4"/>
    </row>
    <row r="723" spans="2:2" ht="15.5" x14ac:dyDescent="0.35">
      <c r="B723" s="4"/>
    </row>
    <row r="724" spans="2:2" ht="15.5" x14ac:dyDescent="0.35">
      <c r="B724" s="4"/>
    </row>
    <row r="725" spans="2:2" ht="15.5" x14ac:dyDescent="0.35">
      <c r="B725" s="4"/>
    </row>
    <row r="726" spans="2:2" ht="15.5" x14ac:dyDescent="0.35">
      <c r="B726" s="4"/>
    </row>
    <row r="727" spans="2:2" ht="15.5" x14ac:dyDescent="0.35">
      <c r="B727" s="4"/>
    </row>
    <row r="728" spans="2:2" ht="15.5" x14ac:dyDescent="0.35">
      <c r="B728" s="4"/>
    </row>
    <row r="729" spans="2:2" ht="15.5" x14ac:dyDescent="0.35">
      <c r="B729" s="4"/>
    </row>
    <row r="730" spans="2:2" ht="15.5" x14ac:dyDescent="0.35">
      <c r="B730" s="4"/>
    </row>
    <row r="731" spans="2:2" ht="15.5" x14ac:dyDescent="0.35">
      <c r="B731" s="4"/>
    </row>
    <row r="732" spans="2:2" ht="15.5" x14ac:dyDescent="0.35">
      <c r="B732" s="4"/>
    </row>
    <row r="733" spans="2:2" ht="15.5" x14ac:dyDescent="0.35">
      <c r="B733" s="4"/>
    </row>
    <row r="734" spans="2:2" ht="15.5" x14ac:dyDescent="0.35">
      <c r="B734" s="4"/>
    </row>
    <row r="735" spans="2:2" ht="15.5" x14ac:dyDescent="0.35">
      <c r="B735" s="4"/>
    </row>
    <row r="736" spans="2:2" ht="15.5" x14ac:dyDescent="0.35">
      <c r="B736" s="4"/>
    </row>
    <row r="737" spans="2:2" ht="15.5" x14ac:dyDescent="0.35">
      <c r="B737" s="4"/>
    </row>
    <row r="738" spans="2:2" ht="15.5" x14ac:dyDescent="0.35">
      <c r="B738" s="4"/>
    </row>
    <row r="739" spans="2:2" ht="15.5" x14ac:dyDescent="0.35">
      <c r="B739" s="4"/>
    </row>
    <row r="740" spans="2:2" ht="15.5" x14ac:dyDescent="0.35">
      <c r="B740" s="4"/>
    </row>
    <row r="741" spans="2:2" ht="15.5" x14ac:dyDescent="0.35">
      <c r="B741" s="4"/>
    </row>
    <row r="742" spans="2:2" ht="15.5" x14ac:dyDescent="0.35">
      <c r="B742" s="4"/>
    </row>
    <row r="743" spans="2:2" ht="15.5" x14ac:dyDescent="0.35">
      <c r="B743" s="4"/>
    </row>
    <row r="744" spans="2:2" ht="15.5" x14ac:dyDescent="0.35">
      <c r="B744" s="4"/>
    </row>
    <row r="745" spans="2:2" ht="15.5" x14ac:dyDescent="0.35">
      <c r="B745" s="4"/>
    </row>
    <row r="746" spans="2:2" ht="15.5" x14ac:dyDescent="0.35">
      <c r="B746" s="4"/>
    </row>
    <row r="747" spans="2:2" ht="15.5" x14ac:dyDescent="0.35">
      <c r="B747" s="4"/>
    </row>
    <row r="748" spans="2:2" ht="15.5" x14ac:dyDescent="0.35">
      <c r="B748" s="4"/>
    </row>
    <row r="749" spans="2:2" ht="15.5" x14ac:dyDescent="0.35">
      <c r="B749" s="4"/>
    </row>
    <row r="750" spans="2:2" ht="15.5" x14ac:dyDescent="0.35">
      <c r="B750" s="4"/>
    </row>
    <row r="751" spans="2:2" ht="15.5" x14ac:dyDescent="0.35">
      <c r="B751" s="4"/>
    </row>
    <row r="752" spans="2:2" ht="15.5" x14ac:dyDescent="0.35">
      <c r="B752" s="4"/>
    </row>
    <row r="753" spans="2:2" ht="15.5" x14ac:dyDescent="0.35">
      <c r="B753" s="4"/>
    </row>
    <row r="754" spans="2:2" ht="15.5" x14ac:dyDescent="0.35">
      <c r="B754" s="4"/>
    </row>
    <row r="755" spans="2:2" ht="15.5" x14ac:dyDescent="0.35">
      <c r="B755" s="4"/>
    </row>
    <row r="756" spans="2:2" ht="15.5" x14ac:dyDescent="0.35">
      <c r="B756" s="4"/>
    </row>
    <row r="757" spans="2:2" ht="15.5" x14ac:dyDescent="0.35">
      <c r="B757" s="4"/>
    </row>
    <row r="758" spans="2:2" ht="15.5" x14ac:dyDescent="0.35">
      <c r="B758" s="4"/>
    </row>
    <row r="759" spans="2:2" ht="15.5" x14ac:dyDescent="0.35">
      <c r="B759" s="4"/>
    </row>
    <row r="760" spans="2:2" ht="15.5" x14ac:dyDescent="0.35">
      <c r="B760" s="4"/>
    </row>
    <row r="761" spans="2:2" ht="15.5" x14ac:dyDescent="0.35">
      <c r="B761" s="4"/>
    </row>
    <row r="762" spans="2:2" ht="15.5" x14ac:dyDescent="0.35">
      <c r="B762" s="4"/>
    </row>
    <row r="763" spans="2:2" ht="15.5" x14ac:dyDescent="0.35">
      <c r="B763" s="4"/>
    </row>
    <row r="764" spans="2:2" ht="15.5" x14ac:dyDescent="0.35">
      <c r="B764" s="4"/>
    </row>
    <row r="765" spans="2:2" ht="15.5" x14ac:dyDescent="0.35">
      <c r="B765" s="4"/>
    </row>
    <row r="766" spans="2:2" ht="15.5" x14ac:dyDescent="0.35">
      <c r="B766" s="4"/>
    </row>
    <row r="767" spans="2:2" ht="15.5" x14ac:dyDescent="0.35">
      <c r="B767" s="4"/>
    </row>
    <row r="768" spans="2:2" ht="15.5" x14ac:dyDescent="0.35">
      <c r="B768" s="4"/>
    </row>
    <row r="769" spans="2:2" ht="15.5" x14ac:dyDescent="0.35">
      <c r="B769" s="4"/>
    </row>
    <row r="770" spans="2:2" ht="15.5" x14ac:dyDescent="0.35">
      <c r="B770" s="4"/>
    </row>
    <row r="771" spans="2:2" ht="15.5" x14ac:dyDescent="0.35">
      <c r="B771" s="4"/>
    </row>
    <row r="772" spans="2:2" ht="15.5" x14ac:dyDescent="0.35">
      <c r="B772" s="4"/>
    </row>
    <row r="773" spans="2:2" ht="15.5" x14ac:dyDescent="0.35">
      <c r="B773" s="4"/>
    </row>
    <row r="774" spans="2:2" ht="15.5" x14ac:dyDescent="0.35">
      <c r="B774" s="4"/>
    </row>
    <row r="775" spans="2:2" ht="15.5" x14ac:dyDescent="0.35">
      <c r="B775" s="4"/>
    </row>
    <row r="776" spans="2:2" ht="15.5" x14ac:dyDescent="0.35">
      <c r="B776" s="4"/>
    </row>
    <row r="777" spans="2:2" ht="15.5" x14ac:dyDescent="0.35">
      <c r="B777" s="4"/>
    </row>
    <row r="778" spans="2:2" ht="15.5" x14ac:dyDescent="0.35">
      <c r="B778" s="4"/>
    </row>
    <row r="779" spans="2:2" ht="15.5" x14ac:dyDescent="0.35">
      <c r="B779" s="4"/>
    </row>
    <row r="780" spans="2:2" ht="15.5" x14ac:dyDescent="0.35">
      <c r="B780" s="4"/>
    </row>
    <row r="781" spans="2:2" ht="15.5" x14ac:dyDescent="0.35">
      <c r="B781" s="4"/>
    </row>
    <row r="782" spans="2:2" ht="15.5" x14ac:dyDescent="0.35">
      <c r="B782" s="4"/>
    </row>
    <row r="783" spans="2:2" ht="15.5" x14ac:dyDescent="0.35">
      <c r="B783" s="4"/>
    </row>
    <row r="784" spans="2:2" ht="15.5" x14ac:dyDescent="0.35">
      <c r="B784" s="4"/>
    </row>
    <row r="785" spans="2:2" ht="15.5" x14ac:dyDescent="0.35">
      <c r="B785" s="4"/>
    </row>
    <row r="786" spans="2:2" ht="15.5" x14ac:dyDescent="0.35">
      <c r="B786" s="4"/>
    </row>
    <row r="787" spans="2:2" ht="15.5" x14ac:dyDescent="0.35">
      <c r="B787" s="4"/>
    </row>
    <row r="788" spans="2:2" ht="15.5" x14ac:dyDescent="0.35">
      <c r="B788" s="4"/>
    </row>
    <row r="789" spans="2:2" ht="15.5" x14ac:dyDescent="0.35">
      <c r="B789" s="4"/>
    </row>
    <row r="790" spans="2:2" ht="15.5" x14ac:dyDescent="0.35">
      <c r="B790" s="4"/>
    </row>
    <row r="791" spans="2:2" ht="15.5" x14ac:dyDescent="0.35">
      <c r="B791" s="4"/>
    </row>
    <row r="792" spans="2:2" ht="15.5" x14ac:dyDescent="0.35">
      <c r="B792" s="4"/>
    </row>
    <row r="793" spans="2:2" ht="15.5" x14ac:dyDescent="0.35">
      <c r="B793" s="4"/>
    </row>
    <row r="794" spans="2:2" ht="15.5" x14ac:dyDescent="0.35">
      <c r="B794" s="4"/>
    </row>
    <row r="795" spans="2:2" ht="15.5" x14ac:dyDescent="0.35">
      <c r="B795" s="4"/>
    </row>
    <row r="796" spans="2:2" ht="15.5" x14ac:dyDescent="0.35">
      <c r="B796" s="4"/>
    </row>
    <row r="797" spans="2:2" ht="15.5" x14ac:dyDescent="0.35">
      <c r="B797" s="4"/>
    </row>
    <row r="798" spans="2:2" ht="15.5" x14ac:dyDescent="0.35">
      <c r="B798" s="4"/>
    </row>
    <row r="799" spans="2:2" ht="15.5" x14ac:dyDescent="0.35">
      <c r="B799" s="4"/>
    </row>
    <row r="800" spans="2:2" ht="15.5" x14ac:dyDescent="0.35">
      <c r="B800" s="4"/>
    </row>
    <row r="801" spans="2:2" ht="15.5" x14ac:dyDescent="0.35">
      <c r="B801" s="4"/>
    </row>
    <row r="802" spans="2:2" ht="15.5" x14ac:dyDescent="0.35">
      <c r="B802" s="4"/>
    </row>
    <row r="803" spans="2:2" ht="15.5" x14ac:dyDescent="0.35">
      <c r="B803" s="4"/>
    </row>
    <row r="804" spans="2:2" ht="15.5" x14ac:dyDescent="0.35">
      <c r="B804" s="4"/>
    </row>
    <row r="805" spans="2:2" ht="15.5" x14ac:dyDescent="0.35">
      <c r="B805" s="4"/>
    </row>
    <row r="806" spans="2:2" ht="15.5" x14ac:dyDescent="0.35">
      <c r="B806" s="4"/>
    </row>
    <row r="807" spans="2:2" ht="15.5" x14ac:dyDescent="0.35">
      <c r="B807" s="4"/>
    </row>
    <row r="808" spans="2:2" ht="15.5" x14ac:dyDescent="0.35">
      <c r="B808" s="4"/>
    </row>
    <row r="809" spans="2:2" ht="15.5" x14ac:dyDescent="0.35">
      <c r="B809" s="4"/>
    </row>
    <row r="810" spans="2:2" ht="15.5" x14ac:dyDescent="0.35">
      <c r="B810" s="4"/>
    </row>
    <row r="811" spans="2:2" ht="15.5" x14ac:dyDescent="0.35">
      <c r="B811" s="4"/>
    </row>
    <row r="812" spans="2:2" ht="15.5" x14ac:dyDescent="0.35">
      <c r="B812" s="4"/>
    </row>
    <row r="813" spans="2:2" ht="15.5" x14ac:dyDescent="0.35">
      <c r="B813" s="4"/>
    </row>
    <row r="814" spans="2:2" ht="15.5" x14ac:dyDescent="0.35">
      <c r="B814" s="4"/>
    </row>
    <row r="815" spans="2:2" ht="15.5" x14ac:dyDescent="0.35">
      <c r="B815" s="4"/>
    </row>
    <row r="816" spans="2:2" ht="15.5" x14ac:dyDescent="0.35">
      <c r="B816" s="4"/>
    </row>
    <row r="817" spans="2:2" ht="15.5" x14ac:dyDescent="0.35">
      <c r="B817" s="4"/>
    </row>
    <row r="818" spans="2:2" ht="15.5" x14ac:dyDescent="0.35">
      <c r="B818" s="4"/>
    </row>
    <row r="819" spans="2:2" ht="15.5" x14ac:dyDescent="0.35">
      <c r="B819" s="4"/>
    </row>
    <row r="820" spans="2:2" ht="15.5" x14ac:dyDescent="0.35">
      <c r="B820" s="4"/>
    </row>
    <row r="821" spans="2:2" ht="15.5" x14ac:dyDescent="0.35">
      <c r="B821" s="4"/>
    </row>
    <row r="822" spans="2:2" ht="15.5" x14ac:dyDescent="0.35">
      <c r="B822" s="4"/>
    </row>
    <row r="823" spans="2:2" ht="15.5" x14ac:dyDescent="0.35">
      <c r="B823" s="4"/>
    </row>
    <row r="824" spans="2:2" ht="15.5" x14ac:dyDescent="0.35">
      <c r="B824" s="4"/>
    </row>
    <row r="825" spans="2:2" ht="15.5" x14ac:dyDescent="0.35">
      <c r="B825" s="4"/>
    </row>
    <row r="826" spans="2:2" ht="15.5" x14ac:dyDescent="0.35">
      <c r="B826" s="4"/>
    </row>
    <row r="827" spans="2:2" ht="15.5" x14ac:dyDescent="0.35">
      <c r="B827" s="4"/>
    </row>
    <row r="828" spans="2:2" ht="15.5" x14ac:dyDescent="0.35">
      <c r="B828" s="4"/>
    </row>
    <row r="829" spans="2:2" ht="15.5" x14ac:dyDescent="0.35">
      <c r="B829" s="4"/>
    </row>
    <row r="830" spans="2:2" ht="15.5" x14ac:dyDescent="0.35">
      <c r="B830" s="4"/>
    </row>
    <row r="831" spans="2:2" ht="15.5" x14ac:dyDescent="0.35">
      <c r="B831" s="4"/>
    </row>
    <row r="832" spans="2:2" ht="15.5" x14ac:dyDescent="0.35">
      <c r="B832" s="4"/>
    </row>
    <row r="833" spans="2:2" ht="15.5" x14ac:dyDescent="0.35">
      <c r="B833" s="4"/>
    </row>
    <row r="834" spans="2:2" ht="15.5" x14ac:dyDescent="0.35">
      <c r="B834" s="4"/>
    </row>
    <row r="835" spans="2:2" ht="15.5" x14ac:dyDescent="0.35">
      <c r="B835" s="4"/>
    </row>
    <row r="836" spans="2:2" ht="15.5" x14ac:dyDescent="0.35">
      <c r="B836" s="4"/>
    </row>
    <row r="837" spans="2:2" ht="15.5" x14ac:dyDescent="0.35">
      <c r="B837" s="4"/>
    </row>
    <row r="838" spans="2:2" ht="15.5" x14ac:dyDescent="0.35">
      <c r="B838" s="4"/>
    </row>
    <row r="839" spans="2:2" ht="15.5" x14ac:dyDescent="0.35">
      <c r="B839" s="4"/>
    </row>
    <row r="840" spans="2:2" ht="15.5" x14ac:dyDescent="0.35">
      <c r="B840" s="4"/>
    </row>
    <row r="841" spans="2:2" ht="15.5" x14ac:dyDescent="0.35">
      <c r="B841" s="4"/>
    </row>
    <row r="842" spans="2:2" ht="15.5" x14ac:dyDescent="0.35">
      <c r="B842" s="4"/>
    </row>
    <row r="843" spans="2:2" ht="15.5" x14ac:dyDescent="0.35">
      <c r="B843" s="4"/>
    </row>
    <row r="844" spans="2:2" ht="15.5" x14ac:dyDescent="0.35">
      <c r="B844" s="4"/>
    </row>
    <row r="845" spans="2:2" ht="15.5" x14ac:dyDescent="0.35">
      <c r="B845" s="4"/>
    </row>
    <row r="846" spans="2:2" ht="15.5" x14ac:dyDescent="0.35">
      <c r="B846" s="4"/>
    </row>
    <row r="847" spans="2:2" ht="15.5" x14ac:dyDescent="0.35">
      <c r="B847" s="4"/>
    </row>
    <row r="848" spans="2:2" ht="15.5" x14ac:dyDescent="0.35">
      <c r="B848" s="4"/>
    </row>
    <row r="849" spans="2:2" ht="15.5" x14ac:dyDescent="0.35">
      <c r="B849" s="4"/>
    </row>
    <row r="850" spans="2:2" ht="15.5" x14ac:dyDescent="0.35">
      <c r="B850" s="4"/>
    </row>
    <row r="851" spans="2:2" ht="15.5" x14ac:dyDescent="0.35">
      <c r="B851" s="4"/>
    </row>
    <row r="852" spans="2:2" ht="15.5" x14ac:dyDescent="0.35">
      <c r="B852" s="4"/>
    </row>
    <row r="853" spans="2:2" ht="15.5" x14ac:dyDescent="0.35">
      <c r="B853" s="4"/>
    </row>
    <row r="854" spans="2:2" ht="15.5" x14ac:dyDescent="0.35">
      <c r="B854" s="4"/>
    </row>
    <row r="855" spans="2:2" ht="15.5" x14ac:dyDescent="0.35">
      <c r="B855" s="4"/>
    </row>
    <row r="856" spans="2:2" ht="15.5" x14ac:dyDescent="0.35">
      <c r="B856" s="4"/>
    </row>
    <row r="857" spans="2:2" ht="15.5" x14ac:dyDescent="0.35">
      <c r="B857" s="4"/>
    </row>
    <row r="858" spans="2:2" ht="15.5" x14ac:dyDescent="0.35">
      <c r="B858" s="4"/>
    </row>
    <row r="859" spans="2:2" ht="15.5" x14ac:dyDescent="0.35">
      <c r="B859" s="4"/>
    </row>
    <row r="860" spans="2:2" ht="15.5" x14ac:dyDescent="0.35">
      <c r="B860" s="4"/>
    </row>
    <row r="861" spans="2:2" ht="15.5" x14ac:dyDescent="0.35">
      <c r="B861" s="4"/>
    </row>
    <row r="862" spans="2:2" ht="15.5" x14ac:dyDescent="0.35">
      <c r="B862" s="4"/>
    </row>
    <row r="863" spans="2:2" ht="15.5" x14ac:dyDescent="0.35">
      <c r="B863" s="4"/>
    </row>
    <row r="864" spans="2:2" ht="15.5" x14ac:dyDescent="0.35">
      <c r="B864" s="4"/>
    </row>
    <row r="865" spans="2:2" ht="15.5" x14ac:dyDescent="0.35">
      <c r="B865" s="4"/>
    </row>
    <row r="866" spans="2:2" ht="15.5" x14ac:dyDescent="0.35">
      <c r="B866" s="4"/>
    </row>
    <row r="867" spans="2:2" ht="15.5" x14ac:dyDescent="0.35">
      <c r="B867" s="4"/>
    </row>
    <row r="868" spans="2:2" ht="15.5" x14ac:dyDescent="0.35">
      <c r="B868" s="4"/>
    </row>
    <row r="869" spans="2:2" ht="15.5" x14ac:dyDescent="0.35">
      <c r="B869" s="4"/>
    </row>
    <row r="870" spans="2:2" ht="15.5" x14ac:dyDescent="0.35">
      <c r="B870" s="4"/>
    </row>
    <row r="871" spans="2:2" ht="15.5" x14ac:dyDescent="0.35">
      <c r="B871" s="4"/>
    </row>
    <row r="872" spans="2:2" ht="15.5" x14ac:dyDescent="0.35">
      <c r="B872" s="4"/>
    </row>
    <row r="873" spans="2:2" ht="15.5" x14ac:dyDescent="0.35">
      <c r="B873" s="4"/>
    </row>
    <row r="874" spans="2:2" ht="15.5" x14ac:dyDescent="0.35">
      <c r="B874" s="4"/>
    </row>
    <row r="875" spans="2:2" ht="15.5" x14ac:dyDescent="0.35">
      <c r="B875" s="4"/>
    </row>
    <row r="876" spans="2:2" ht="15.5" x14ac:dyDescent="0.35">
      <c r="B876" s="4"/>
    </row>
    <row r="877" spans="2:2" ht="15.5" x14ac:dyDescent="0.35">
      <c r="B877" s="4"/>
    </row>
    <row r="878" spans="2:2" ht="15.5" x14ac:dyDescent="0.35">
      <c r="B878" s="4"/>
    </row>
    <row r="879" spans="2:2" ht="15.5" x14ac:dyDescent="0.35">
      <c r="B879" s="4"/>
    </row>
    <row r="880" spans="2:2" ht="15.5" x14ac:dyDescent="0.35">
      <c r="B880" s="4"/>
    </row>
    <row r="881" spans="2:2" ht="15.5" x14ac:dyDescent="0.35">
      <c r="B881" s="4"/>
    </row>
    <row r="882" spans="2:2" ht="15.5" x14ac:dyDescent="0.35">
      <c r="B882" s="4"/>
    </row>
    <row r="883" spans="2:2" ht="15.5" x14ac:dyDescent="0.35">
      <c r="B883" s="4"/>
    </row>
    <row r="884" spans="2:2" ht="15.5" x14ac:dyDescent="0.35">
      <c r="B884" s="4"/>
    </row>
    <row r="885" spans="2:2" ht="15.5" x14ac:dyDescent="0.35">
      <c r="B885" s="4"/>
    </row>
    <row r="886" spans="2:2" ht="15.5" x14ac:dyDescent="0.35">
      <c r="B886" s="4"/>
    </row>
    <row r="887" spans="2:2" ht="15.5" x14ac:dyDescent="0.35">
      <c r="B887" s="4"/>
    </row>
    <row r="888" spans="2:2" ht="15.5" x14ac:dyDescent="0.35">
      <c r="B888" s="4"/>
    </row>
    <row r="889" spans="2:2" ht="15.5" x14ac:dyDescent="0.35">
      <c r="B889" s="4"/>
    </row>
    <row r="890" spans="2:2" ht="15.5" x14ac:dyDescent="0.35">
      <c r="B890" s="4"/>
    </row>
    <row r="891" spans="2:2" ht="15.5" x14ac:dyDescent="0.35">
      <c r="B891" s="4"/>
    </row>
    <row r="892" spans="2:2" ht="15.5" x14ac:dyDescent="0.35">
      <c r="B892" s="4"/>
    </row>
    <row r="893" spans="2:2" ht="15.5" x14ac:dyDescent="0.35">
      <c r="B893" s="4"/>
    </row>
    <row r="894" spans="2:2" ht="15.5" x14ac:dyDescent="0.35">
      <c r="B894" s="4"/>
    </row>
    <row r="895" spans="2:2" ht="15.5" x14ac:dyDescent="0.35">
      <c r="B895" s="4"/>
    </row>
    <row r="896" spans="2:2" ht="15.5" x14ac:dyDescent="0.35">
      <c r="B896" s="4"/>
    </row>
    <row r="897" spans="2:2" ht="15.5" x14ac:dyDescent="0.35">
      <c r="B897" s="4"/>
    </row>
    <row r="898" spans="2:2" ht="15.5" x14ac:dyDescent="0.35">
      <c r="B898" s="4"/>
    </row>
    <row r="899" spans="2:2" ht="15.5" x14ac:dyDescent="0.35">
      <c r="B899" s="4"/>
    </row>
    <row r="900" spans="2:2" ht="15.5" x14ac:dyDescent="0.35">
      <c r="B900" s="4"/>
    </row>
    <row r="901" spans="2:2" ht="15.5" x14ac:dyDescent="0.35">
      <c r="B901" s="4"/>
    </row>
    <row r="902" spans="2:2" ht="15.5" x14ac:dyDescent="0.35">
      <c r="B902" s="4"/>
    </row>
    <row r="903" spans="2:2" ht="15.5" x14ac:dyDescent="0.35">
      <c r="B903" s="4"/>
    </row>
    <row r="904" spans="2:2" ht="15.5" x14ac:dyDescent="0.35">
      <c r="B904" s="4"/>
    </row>
    <row r="905" spans="2:2" ht="15.5" x14ac:dyDescent="0.35">
      <c r="B905" s="4"/>
    </row>
    <row r="906" spans="2:2" ht="15.5" x14ac:dyDescent="0.35">
      <c r="B906" s="4"/>
    </row>
    <row r="907" spans="2:2" ht="15.5" x14ac:dyDescent="0.35">
      <c r="B907" s="4"/>
    </row>
    <row r="908" spans="2:2" ht="15.5" x14ac:dyDescent="0.35">
      <c r="B908" s="4"/>
    </row>
    <row r="909" spans="2:2" ht="15.5" x14ac:dyDescent="0.35">
      <c r="B909" s="4"/>
    </row>
    <row r="910" spans="2:2" ht="15.5" x14ac:dyDescent="0.35">
      <c r="B910" s="4"/>
    </row>
    <row r="911" spans="2:2" ht="15.5" x14ac:dyDescent="0.35">
      <c r="B911" s="4"/>
    </row>
    <row r="912" spans="2:2" ht="15.5" x14ac:dyDescent="0.35">
      <c r="B912" s="4"/>
    </row>
    <row r="913" spans="2:2" ht="15.5" x14ac:dyDescent="0.35">
      <c r="B913" s="4"/>
    </row>
    <row r="914" spans="2:2" ht="15.5" x14ac:dyDescent="0.35">
      <c r="B914" s="4"/>
    </row>
    <row r="915" spans="2:2" ht="15.5" x14ac:dyDescent="0.35">
      <c r="B915" s="4"/>
    </row>
    <row r="916" spans="2:2" ht="15.5" x14ac:dyDescent="0.35">
      <c r="B916" s="4"/>
    </row>
    <row r="917" spans="2:2" ht="15.5" x14ac:dyDescent="0.35">
      <c r="B917" s="4"/>
    </row>
    <row r="918" spans="2:2" ht="15.5" x14ac:dyDescent="0.35">
      <c r="B918" s="4"/>
    </row>
    <row r="919" spans="2:2" ht="15.5" x14ac:dyDescent="0.35">
      <c r="B919" s="4"/>
    </row>
    <row r="920" spans="2:2" ht="15.5" x14ac:dyDescent="0.35">
      <c r="B920" s="4"/>
    </row>
    <row r="921" spans="2:2" ht="15.5" x14ac:dyDescent="0.35">
      <c r="B921" s="4"/>
    </row>
    <row r="922" spans="2:2" ht="15.5" x14ac:dyDescent="0.35">
      <c r="B922" s="4"/>
    </row>
    <row r="923" spans="2:2" ht="15.5" x14ac:dyDescent="0.35">
      <c r="B923" s="4"/>
    </row>
    <row r="924" spans="2:2" ht="15.5" x14ac:dyDescent="0.35">
      <c r="B924" s="4"/>
    </row>
    <row r="925" spans="2:2" ht="15.5" x14ac:dyDescent="0.35">
      <c r="B925" s="4"/>
    </row>
    <row r="926" spans="2:2" ht="15.5" x14ac:dyDescent="0.35">
      <c r="B926" s="4"/>
    </row>
    <row r="927" spans="2:2" ht="15.5" x14ac:dyDescent="0.35">
      <c r="B927" s="4"/>
    </row>
    <row r="928" spans="2:2" ht="15.5" x14ac:dyDescent="0.35">
      <c r="B928" s="4"/>
    </row>
    <row r="929" spans="2:2" ht="15.5" x14ac:dyDescent="0.35">
      <c r="B929" s="4"/>
    </row>
    <row r="930" spans="2:2" ht="15.5" x14ac:dyDescent="0.35">
      <c r="B930" s="4"/>
    </row>
    <row r="931" spans="2:2" ht="15.5" x14ac:dyDescent="0.35">
      <c r="B931" s="4"/>
    </row>
    <row r="932" spans="2:2" ht="15.5" x14ac:dyDescent="0.35">
      <c r="B932" s="4"/>
    </row>
    <row r="933" spans="2:2" ht="15.5" x14ac:dyDescent="0.35">
      <c r="B933" s="4"/>
    </row>
    <row r="934" spans="2:2" ht="15.5" x14ac:dyDescent="0.35">
      <c r="B934" s="4"/>
    </row>
    <row r="935" spans="2:2" ht="15.5" x14ac:dyDescent="0.35">
      <c r="B935" s="4"/>
    </row>
    <row r="936" spans="2:2" ht="15.5" x14ac:dyDescent="0.35">
      <c r="B936" s="4"/>
    </row>
    <row r="937" spans="2:2" ht="15.5" x14ac:dyDescent="0.35">
      <c r="B937" s="4"/>
    </row>
    <row r="938" spans="2:2" ht="15.5" x14ac:dyDescent="0.35">
      <c r="B938" s="4"/>
    </row>
    <row r="939" spans="2:2" ht="15.5" x14ac:dyDescent="0.35">
      <c r="B939" s="4"/>
    </row>
    <row r="940" spans="2:2" ht="15.5" x14ac:dyDescent="0.35">
      <c r="B940" s="4"/>
    </row>
    <row r="941" spans="2:2" ht="15.5" x14ac:dyDescent="0.35">
      <c r="B941" s="4"/>
    </row>
    <row r="942" spans="2:2" ht="15.5" x14ac:dyDescent="0.35">
      <c r="B942" s="4"/>
    </row>
    <row r="943" spans="2:2" ht="15.5" x14ac:dyDescent="0.35">
      <c r="B943" s="4"/>
    </row>
    <row r="944" spans="2:2" ht="15.5" x14ac:dyDescent="0.35">
      <c r="B944" s="4"/>
    </row>
    <row r="945" spans="2:2" ht="15.5" x14ac:dyDescent="0.35">
      <c r="B945" s="4"/>
    </row>
    <row r="946" spans="2:2" ht="15.5" x14ac:dyDescent="0.35">
      <c r="B946" s="4"/>
    </row>
    <row r="947" spans="2:2" ht="15.5" x14ac:dyDescent="0.35">
      <c r="B947" s="4"/>
    </row>
    <row r="948" spans="2:2" ht="15.5" x14ac:dyDescent="0.35">
      <c r="B948" s="4"/>
    </row>
    <row r="949" spans="2:2" ht="15.5" x14ac:dyDescent="0.35">
      <c r="B949" s="4"/>
    </row>
    <row r="950" spans="2:2" ht="15.5" x14ac:dyDescent="0.35">
      <c r="B950" s="4"/>
    </row>
    <row r="951" spans="2:2" ht="15.5" x14ac:dyDescent="0.35">
      <c r="B951" s="4"/>
    </row>
    <row r="952" spans="2:2" ht="15.5" x14ac:dyDescent="0.35">
      <c r="B952" s="4"/>
    </row>
    <row r="953" spans="2:2" ht="15.5" x14ac:dyDescent="0.35">
      <c r="B953" s="4"/>
    </row>
    <row r="954" spans="2:2" ht="15.5" x14ac:dyDescent="0.35">
      <c r="B954" s="4"/>
    </row>
    <row r="955" spans="2:2" ht="15.5" x14ac:dyDescent="0.35">
      <c r="B955" s="4"/>
    </row>
    <row r="956" spans="2:2" ht="15.5" x14ac:dyDescent="0.35">
      <c r="B956" s="4"/>
    </row>
    <row r="957" spans="2:2" ht="15.5" x14ac:dyDescent="0.35">
      <c r="B957" s="4"/>
    </row>
    <row r="958" spans="2:2" ht="15.5" x14ac:dyDescent="0.35">
      <c r="B958" s="4"/>
    </row>
    <row r="959" spans="2:2" ht="15.5" x14ac:dyDescent="0.35">
      <c r="B959" s="4"/>
    </row>
    <row r="960" spans="2:2" ht="15.5" x14ac:dyDescent="0.35">
      <c r="B960" s="4"/>
    </row>
    <row r="961" spans="2:2" ht="15.5" x14ac:dyDescent="0.35">
      <c r="B961" s="4"/>
    </row>
    <row r="962" spans="2:2" ht="15.5" x14ac:dyDescent="0.35">
      <c r="B962" s="4"/>
    </row>
    <row r="963" spans="2:2" ht="15.5" x14ac:dyDescent="0.35">
      <c r="B963" s="4"/>
    </row>
    <row r="964" spans="2:2" ht="15.5" x14ac:dyDescent="0.35">
      <c r="B964" s="4"/>
    </row>
    <row r="965" spans="2:2" ht="15.5" x14ac:dyDescent="0.35">
      <c r="B965" s="4"/>
    </row>
    <row r="966" spans="2:2" ht="15.5" x14ac:dyDescent="0.35">
      <c r="B966" s="4"/>
    </row>
    <row r="967" spans="2:2" ht="15.5" x14ac:dyDescent="0.35">
      <c r="B967" s="4"/>
    </row>
    <row r="968" spans="2:2" ht="15.5" x14ac:dyDescent="0.35">
      <c r="B968" s="4"/>
    </row>
    <row r="969" spans="2:2" ht="15.5" x14ac:dyDescent="0.35">
      <c r="B969" s="4"/>
    </row>
    <row r="970" spans="2:2" ht="15.5" x14ac:dyDescent="0.35">
      <c r="B970" s="4"/>
    </row>
    <row r="971" spans="2:2" ht="15.5" x14ac:dyDescent="0.35">
      <c r="B971" s="4"/>
    </row>
    <row r="972" spans="2:2" ht="15.5" x14ac:dyDescent="0.35">
      <c r="B972" s="4"/>
    </row>
    <row r="973" spans="2:2" ht="15.5" x14ac:dyDescent="0.35">
      <c r="B973" s="4"/>
    </row>
    <row r="974" spans="2:2" ht="15.5" x14ac:dyDescent="0.35">
      <c r="B974" s="4"/>
    </row>
    <row r="975" spans="2:2" ht="15.5" x14ac:dyDescent="0.35">
      <c r="B975" s="4"/>
    </row>
    <row r="976" spans="2:2" ht="15.5" x14ac:dyDescent="0.35">
      <c r="B976" s="4"/>
    </row>
    <row r="977" spans="2:2" ht="15.5" x14ac:dyDescent="0.35">
      <c r="B977" s="4"/>
    </row>
    <row r="978" spans="2:2" ht="15.5" x14ac:dyDescent="0.35">
      <c r="B978" s="4"/>
    </row>
    <row r="979" spans="2:2" ht="15.5" x14ac:dyDescent="0.35">
      <c r="B979" s="4"/>
    </row>
    <row r="980" spans="2:2" ht="15.5" x14ac:dyDescent="0.35">
      <c r="B980" s="4"/>
    </row>
    <row r="981" spans="2:2" ht="15.5" x14ac:dyDescent="0.35">
      <c r="B981" s="4"/>
    </row>
    <row r="982" spans="2:2" ht="15.5" x14ac:dyDescent="0.35">
      <c r="B982" s="4"/>
    </row>
    <row r="983" spans="2:2" ht="15.5" x14ac:dyDescent="0.35">
      <c r="B983" s="4"/>
    </row>
    <row r="984" spans="2:2" ht="15.5" x14ac:dyDescent="0.35">
      <c r="B984" s="4"/>
    </row>
    <row r="985" spans="2:2" ht="15.5" x14ac:dyDescent="0.35">
      <c r="B985" s="4"/>
    </row>
    <row r="986" spans="2:2" ht="15.5" x14ac:dyDescent="0.35">
      <c r="B986" s="4"/>
    </row>
    <row r="987" spans="2:2" ht="15.5" x14ac:dyDescent="0.35">
      <c r="B987" s="4"/>
    </row>
    <row r="988" spans="2:2" ht="15.5" x14ac:dyDescent="0.35">
      <c r="B988" s="4"/>
    </row>
    <row r="989" spans="2:2" ht="15.5" x14ac:dyDescent="0.35">
      <c r="B989" s="4"/>
    </row>
    <row r="990" spans="2:2" ht="15.5" x14ac:dyDescent="0.35">
      <c r="B990" s="4"/>
    </row>
    <row r="991" spans="2:2" ht="15.5" x14ac:dyDescent="0.35">
      <c r="B991" s="4"/>
    </row>
    <row r="992" spans="2:2" ht="15.5" x14ac:dyDescent="0.35">
      <c r="B992" s="4"/>
    </row>
    <row r="993" spans="2:2" ht="15.5" x14ac:dyDescent="0.35">
      <c r="B993" s="4"/>
    </row>
    <row r="994" spans="2:2" ht="15.5" x14ac:dyDescent="0.35">
      <c r="B994" s="4"/>
    </row>
    <row r="995" spans="2:2" ht="15.5" x14ac:dyDescent="0.35">
      <c r="B995" s="4"/>
    </row>
    <row r="996" spans="2:2" ht="15.5" x14ac:dyDescent="0.35">
      <c r="B996" s="4"/>
    </row>
    <row r="997" spans="2:2" ht="15.5" x14ac:dyDescent="0.35">
      <c r="B997" s="4"/>
    </row>
    <row r="998" spans="2:2" ht="15.5" x14ac:dyDescent="0.35">
      <c r="B998" s="4"/>
    </row>
    <row r="999" spans="2:2" ht="15.5" x14ac:dyDescent="0.35">
      <c r="B999" s="4"/>
    </row>
    <row r="1000" spans="2:2" ht="15.5" x14ac:dyDescent="0.35">
      <c r="B1000" s="4"/>
    </row>
  </sheetData>
  <sheetProtection algorithmName="SHA-512" hashValue="5FcaO/U73NKNa39txfvOFOfn9BMCSxPsXZnKJ2oeupO4ACRsd6a6JZ6Ni4dgEk4numwExPBkcrEoxQdT8Zflww==" saltValue="IY3BX+LU/bBa1Yu0Di3KCg==" spinCount="100000" sheet="1" objects="1" scenarios="1"/>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001"/>
  <sheetViews>
    <sheetView zoomScale="59" zoomScaleNormal="100" workbookViewId="0">
      <selection activeCell="C29" sqref="C29"/>
    </sheetView>
  </sheetViews>
  <sheetFormatPr defaultColWidth="12.58203125" defaultRowHeight="15" customHeight="1" x14ac:dyDescent="0.3"/>
  <cols>
    <col min="1" max="1" width="11.58203125" customWidth="1"/>
    <col min="2" max="2" width="76.83203125" customWidth="1"/>
    <col min="3" max="17" width="7.58203125" customWidth="1"/>
    <col min="18" max="18" width="59.83203125" customWidth="1"/>
    <col min="19" max="19" width="11.08203125" customWidth="1"/>
    <col min="20" max="30" width="7.58203125" customWidth="1"/>
  </cols>
  <sheetData>
    <row r="1" spans="1:30" s="9" customFormat="1" ht="57" customHeight="1" x14ac:dyDescent="0.45">
      <c r="A1" s="13"/>
      <c r="B1" s="34" t="s">
        <v>182</v>
      </c>
      <c r="C1" s="34"/>
      <c r="D1" s="34"/>
      <c r="E1" s="34"/>
      <c r="F1" s="34"/>
      <c r="G1" s="34"/>
      <c r="H1" s="34"/>
      <c r="I1" s="34"/>
      <c r="J1" s="34"/>
      <c r="K1" s="34"/>
      <c r="L1" s="13"/>
      <c r="M1" s="13"/>
      <c r="N1" s="13"/>
      <c r="O1" s="13"/>
      <c r="P1" s="13"/>
      <c r="Q1" s="13"/>
      <c r="R1" s="13"/>
      <c r="S1" s="13"/>
      <c r="T1" s="13"/>
      <c r="U1" s="13"/>
      <c r="V1" s="13"/>
      <c r="W1" s="13"/>
      <c r="X1" s="13"/>
      <c r="Y1" s="13"/>
      <c r="Z1" s="13"/>
      <c r="AA1" s="13"/>
      <c r="AB1" s="13"/>
      <c r="AC1" s="13"/>
      <c r="AD1" s="13"/>
    </row>
    <row r="2" spans="1:30" ht="14.25" customHeight="1" x14ac:dyDescent="0.35">
      <c r="S2" s="5"/>
    </row>
    <row r="3" spans="1:30" ht="63" customHeight="1" x14ac:dyDescent="0.3">
      <c r="B3" s="14" t="s">
        <v>160</v>
      </c>
      <c r="C3" s="15"/>
      <c r="R3" s="14" t="s">
        <v>161</v>
      </c>
      <c r="S3" s="15"/>
      <c r="T3" s="6"/>
      <c r="U3" s="6"/>
      <c r="V3" s="6"/>
      <c r="W3" s="6"/>
    </row>
    <row r="4" spans="1:30" ht="40" x14ac:dyDescent="0.4">
      <c r="B4" s="22" t="s">
        <v>20</v>
      </c>
      <c r="C4" s="23">
        <f>'2 - The Rubric'!$I$5*100/3</f>
        <v>0</v>
      </c>
      <c r="R4" s="24" t="s">
        <v>64</v>
      </c>
      <c r="S4" s="25">
        <f>'2 - The Rubric'!$I$16*100/3</f>
        <v>0</v>
      </c>
    </row>
    <row r="5" spans="1:30" ht="60" x14ac:dyDescent="0.4">
      <c r="B5" s="22" t="s">
        <v>26</v>
      </c>
      <c r="C5" s="23">
        <f>'2 - The Rubric'!$I$6*100/3</f>
        <v>0</v>
      </c>
      <c r="R5" s="24" t="s">
        <v>69</v>
      </c>
      <c r="S5" s="25">
        <f>'2 - The Rubric'!$I$17*100/3</f>
        <v>0</v>
      </c>
    </row>
    <row r="6" spans="1:30" ht="60" x14ac:dyDescent="0.4">
      <c r="B6" s="22" t="s">
        <v>28</v>
      </c>
      <c r="C6" s="23">
        <f>'2 - The Rubric'!$I$7*100/3</f>
        <v>0</v>
      </c>
      <c r="R6" s="24" t="s">
        <v>74</v>
      </c>
      <c r="S6" s="25">
        <f>'2 - The Rubric'!$I$18*100/3</f>
        <v>0</v>
      </c>
    </row>
    <row r="7" spans="1:30" ht="40" x14ac:dyDescent="0.4">
      <c r="B7" s="22" t="s">
        <v>33</v>
      </c>
      <c r="C7" s="23">
        <f>'2 - The Rubric'!$I$8*100/3</f>
        <v>0</v>
      </c>
      <c r="R7" s="24" t="s">
        <v>79</v>
      </c>
      <c r="S7" s="25">
        <f>'2 - The Rubric'!$I$19*100/3</f>
        <v>0</v>
      </c>
    </row>
    <row r="8" spans="1:30" ht="60" x14ac:dyDescent="0.4">
      <c r="B8" s="22" t="s">
        <v>38</v>
      </c>
      <c r="C8" s="23">
        <f>'2 - The Rubric'!$I$9*100/3</f>
        <v>0</v>
      </c>
      <c r="R8" s="26" t="s">
        <v>84</v>
      </c>
      <c r="S8" s="25">
        <f>'2 - The Rubric'!$I$20*100/3</f>
        <v>0</v>
      </c>
    </row>
    <row r="9" spans="1:30" ht="80" x14ac:dyDescent="0.4">
      <c r="B9" s="22" t="s">
        <v>162</v>
      </c>
      <c r="C9" s="23">
        <f>'2 - The Rubric'!$I$10*100/3</f>
        <v>0</v>
      </c>
      <c r="S9" s="5"/>
    </row>
    <row r="10" spans="1:30" ht="60" x14ac:dyDescent="0.4">
      <c r="B10" s="22" t="s">
        <v>47</v>
      </c>
      <c r="C10" s="23">
        <f>'2 - The Rubric'!$I$11*100/3</f>
        <v>0</v>
      </c>
      <c r="S10" s="5"/>
    </row>
    <row r="11" spans="1:30" ht="14.25" customHeight="1" x14ac:dyDescent="0.35">
      <c r="S11" s="5"/>
    </row>
    <row r="12" spans="1:30" ht="14.25" customHeight="1" x14ac:dyDescent="0.35">
      <c r="S12" s="5"/>
    </row>
    <row r="13" spans="1:30" ht="14.25" customHeight="1" x14ac:dyDescent="0.35">
      <c r="S13" s="5"/>
    </row>
    <row r="14" spans="1:30" ht="1" customHeight="1" x14ac:dyDescent="0.35">
      <c r="S14" s="5"/>
    </row>
    <row r="15" spans="1:30" ht="4" hidden="1" customHeight="1" x14ac:dyDescent="0.35">
      <c r="S15" s="5"/>
    </row>
    <row r="16" spans="1:30" ht="1" hidden="1" customHeight="1" x14ac:dyDescent="0.35">
      <c r="S16" s="5"/>
    </row>
    <row r="17" spans="2:19" ht="1" hidden="1" customHeight="1" x14ac:dyDescent="0.35">
      <c r="S17" s="5"/>
    </row>
    <row r="18" spans="2:19" ht="14.15" hidden="1" customHeight="1" x14ac:dyDescent="0.35">
      <c r="S18" s="5"/>
    </row>
    <row r="19" spans="2:19" ht="14.25" customHeight="1" x14ac:dyDescent="0.35">
      <c r="S19" s="5"/>
    </row>
    <row r="20" spans="2:19" ht="80.150000000000006" customHeight="1" x14ac:dyDescent="0.35">
      <c r="B20" s="14" t="s">
        <v>163</v>
      </c>
      <c r="C20" s="15"/>
      <c r="S20" s="5"/>
    </row>
    <row r="21" spans="2:19" ht="40" x14ac:dyDescent="0.4">
      <c r="B21" s="24" t="s">
        <v>53</v>
      </c>
      <c r="C21" s="23">
        <f>'2 - The Rubric'!$I$13*100/3</f>
        <v>0</v>
      </c>
      <c r="S21" s="5"/>
    </row>
    <row r="22" spans="2:19" ht="40" x14ac:dyDescent="0.4">
      <c r="B22" s="24" t="s">
        <v>58</v>
      </c>
      <c r="C22" s="23">
        <f>'2 - The Rubric'!$I$14*100/3</f>
        <v>0</v>
      </c>
      <c r="S22" s="5"/>
    </row>
    <row r="23" spans="2:19" ht="40" x14ac:dyDescent="0.4">
      <c r="B23" s="24" t="s">
        <v>91</v>
      </c>
      <c r="C23" s="23">
        <f>'2 - The Rubric'!$I$23*100/3</f>
        <v>0</v>
      </c>
      <c r="S23" s="5"/>
    </row>
    <row r="24" spans="2:19" ht="60" x14ac:dyDescent="0.4">
      <c r="B24" s="24" t="s">
        <v>96</v>
      </c>
      <c r="C24" s="23">
        <f>'2 - The Rubric'!$I$24*100/3</f>
        <v>0</v>
      </c>
      <c r="S24" s="5"/>
    </row>
    <row r="25" spans="2:19" ht="60" x14ac:dyDescent="0.4">
      <c r="B25" s="24" t="s">
        <v>102</v>
      </c>
      <c r="C25" s="23">
        <f>'2 - The Rubric'!$I$26*100/3</f>
        <v>0</v>
      </c>
      <c r="S25" s="5"/>
    </row>
    <row r="26" spans="2:19" ht="40" x14ac:dyDescent="0.4">
      <c r="B26" s="24" t="s">
        <v>107</v>
      </c>
      <c r="C26" s="23">
        <f>'2 - The Rubric'!$I$27*100/3</f>
        <v>0</v>
      </c>
      <c r="S26" s="5"/>
    </row>
    <row r="27" spans="2:19" ht="60" x14ac:dyDescent="0.4">
      <c r="B27" s="24" t="s">
        <v>113</v>
      </c>
      <c r="C27" s="23">
        <f>'2 - The Rubric'!$I$29*100/3</f>
        <v>0</v>
      </c>
      <c r="S27" s="5"/>
    </row>
    <row r="28" spans="2:19" ht="40" x14ac:dyDescent="0.4">
      <c r="B28" s="24" t="s">
        <v>118</v>
      </c>
      <c r="C28" s="23">
        <f>'2 - The Rubric'!$I$30*100/3</f>
        <v>0</v>
      </c>
      <c r="S28" s="5"/>
    </row>
    <row r="29" spans="2:19" ht="40" x14ac:dyDescent="0.4">
      <c r="B29" s="24" t="s">
        <v>124</v>
      </c>
      <c r="C29" s="23">
        <f>'2 - The Rubric'!$I$32*100/3</f>
        <v>0</v>
      </c>
      <c r="S29" s="5"/>
    </row>
    <row r="30" spans="2:19" ht="14.25" customHeight="1" x14ac:dyDescent="0.35">
      <c r="S30" s="5"/>
    </row>
    <row r="31" spans="2:19" ht="14.25" customHeight="1" x14ac:dyDescent="0.35">
      <c r="S31" s="5"/>
    </row>
    <row r="32" spans="2:19" ht="14.25" customHeight="1" x14ac:dyDescent="0.35">
      <c r="S32" s="5"/>
    </row>
    <row r="33" spans="19:19" ht="14.25" customHeight="1" x14ac:dyDescent="0.35">
      <c r="S33" s="5"/>
    </row>
    <row r="34" spans="19:19" ht="14.25" customHeight="1" x14ac:dyDescent="0.35">
      <c r="S34" s="5"/>
    </row>
    <row r="35" spans="19:19" ht="14.25" customHeight="1" x14ac:dyDescent="0.35">
      <c r="S35" s="5"/>
    </row>
    <row r="36" spans="19:19" ht="14.25" customHeight="1" x14ac:dyDescent="0.35">
      <c r="S36" s="5"/>
    </row>
    <row r="37" spans="19:19" ht="14.25" customHeight="1" x14ac:dyDescent="0.35">
      <c r="S37" s="5"/>
    </row>
    <row r="38" spans="19:19" ht="14.25" customHeight="1" x14ac:dyDescent="0.35">
      <c r="S38" s="5"/>
    </row>
    <row r="39" spans="19:19" ht="14.25" customHeight="1" x14ac:dyDescent="0.35">
      <c r="S39" s="5"/>
    </row>
    <row r="40" spans="19:19" ht="14.25" customHeight="1" x14ac:dyDescent="0.35">
      <c r="S40" s="5"/>
    </row>
    <row r="41" spans="19:19" ht="14.25" customHeight="1" x14ac:dyDescent="0.35">
      <c r="S41" s="5"/>
    </row>
    <row r="42" spans="19:19" ht="14.25" customHeight="1" x14ac:dyDescent="0.35">
      <c r="S42" s="5"/>
    </row>
    <row r="43" spans="19:19" ht="14.25" customHeight="1" x14ac:dyDescent="0.35">
      <c r="S43" s="5"/>
    </row>
    <row r="44" spans="19:19" ht="14.25" customHeight="1" x14ac:dyDescent="0.35">
      <c r="S44" s="5"/>
    </row>
    <row r="45" spans="19:19" ht="14.25" customHeight="1" x14ac:dyDescent="0.35">
      <c r="S45" s="5"/>
    </row>
    <row r="46" spans="19:19" ht="14.25" customHeight="1" x14ac:dyDescent="0.35">
      <c r="S46" s="5"/>
    </row>
    <row r="47" spans="19:19" ht="14.25" customHeight="1" x14ac:dyDescent="0.35">
      <c r="S47" s="5"/>
    </row>
    <row r="48" spans="19:19" ht="14.25" customHeight="1" x14ac:dyDescent="0.35">
      <c r="S48" s="5"/>
    </row>
    <row r="49" spans="19:19" ht="14.25" customHeight="1" x14ac:dyDescent="0.35">
      <c r="S49" s="5"/>
    </row>
    <row r="50" spans="19:19" ht="14.25" customHeight="1" x14ac:dyDescent="0.35">
      <c r="S50" s="5"/>
    </row>
    <row r="51" spans="19:19" ht="14.25" customHeight="1" x14ac:dyDescent="0.35">
      <c r="S51" s="5"/>
    </row>
    <row r="52" spans="19:19" ht="14.25" customHeight="1" x14ac:dyDescent="0.35">
      <c r="S52" s="5"/>
    </row>
    <row r="53" spans="19:19" ht="14.25" customHeight="1" x14ac:dyDescent="0.35">
      <c r="S53" s="5"/>
    </row>
    <row r="54" spans="19:19" ht="14.25" customHeight="1" x14ac:dyDescent="0.35">
      <c r="S54" s="5"/>
    </row>
    <row r="55" spans="19:19" ht="14.25" customHeight="1" x14ac:dyDescent="0.35">
      <c r="S55" s="5"/>
    </row>
    <row r="56" spans="19:19" ht="14.25" customHeight="1" x14ac:dyDescent="0.35">
      <c r="S56" s="5"/>
    </row>
    <row r="57" spans="19:19" ht="14.25" customHeight="1" x14ac:dyDescent="0.35">
      <c r="S57" s="5"/>
    </row>
    <row r="58" spans="19:19" ht="14.25" customHeight="1" x14ac:dyDescent="0.35">
      <c r="S58" s="5"/>
    </row>
    <row r="59" spans="19:19" ht="14.25" customHeight="1" x14ac:dyDescent="0.35">
      <c r="S59" s="5"/>
    </row>
    <row r="60" spans="19:19" ht="14.25" customHeight="1" x14ac:dyDescent="0.35">
      <c r="S60" s="5"/>
    </row>
    <row r="61" spans="19:19" ht="14.25" customHeight="1" x14ac:dyDescent="0.35">
      <c r="S61" s="5"/>
    </row>
    <row r="62" spans="19:19" ht="14.25" customHeight="1" x14ac:dyDescent="0.35">
      <c r="S62" s="5"/>
    </row>
    <row r="63" spans="19:19" ht="14.25" customHeight="1" x14ac:dyDescent="0.35">
      <c r="S63" s="5"/>
    </row>
    <row r="64" spans="19:19" ht="14.25" customHeight="1" x14ac:dyDescent="0.35">
      <c r="S64" s="5"/>
    </row>
    <row r="65" spans="19:19" ht="14.25" customHeight="1" x14ac:dyDescent="0.35">
      <c r="S65" s="5"/>
    </row>
    <row r="66" spans="19:19" ht="14.25" customHeight="1" x14ac:dyDescent="0.35">
      <c r="S66" s="5"/>
    </row>
    <row r="67" spans="19:19" ht="14.25" customHeight="1" x14ac:dyDescent="0.35">
      <c r="S67" s="5"/>
    </row>
    <row r="68" spans="19:19" ht="14.25" customHeight="1" x14ac:dyDescent="0.35">
      <c r="S68" s="5"/>
    </row>
    <row r="69" spans="19:19" ht="14.25" customHeight="1" x14ac:dyDescent="0.35">
      <c r="S69" s="5"/>
    </row>
    <row r="70" spans="19:19" ht="14.25" customHeight="1" x14ac:dyDescent="0.35">
      <c r="S70" s="5"/>
    </row>
    <row r="71" spans="19:19" ht="14.25" customHeight="1" x14ac:dyDescent="0.35">
      <c r="S71" s="5"/>
    </row>
    <row r="72" spans="19:19" ht="14.25" customHeight="1" x14ac:dyDescent="0.35">
      <c r="S72" s="5"/>
    </row>
    <row r="73" spans="19:19" ht="14.25" customHeight="1" x14ac:dyDescent="0.35">
      <c r="S73" s="5"/>
    </row>
    <row r="74" spans="19:19" ht="14.25" customHeight="1" x14ac:dyDescent="0.35">
      <c r="S74" s="5"/>
    </row>
    <row r="75" spans="19:19" ht="14.25" customHeight="1" x14ac:dyDescent="0.35">
      <c r="S75" s="5"/>
    </row>
    <row r="76" spans="19:19" ht="14.25" customHeight="1" x14ac:dyDescent="0.35">
      <c r="S76" s="5"/>
    </row>
    <row r="77" spans="19:19" ht="14.25" customHeight="1" x14ac:dyDescent="0.35">
      <c r="S77" s="5"/>
    </row>
    <row r="78" spans="19:19" ht="14.25" customHeight="1" x14ac:dyDescent="0.35">
      <c r="S78" s="5"/>
    </row>
    <row r="79" spans="19:19" ht="14.25" customHeight="1" x14ac:dyDescent="0.35">
      <c r="S79" s="5"/>
    </row>
    <row r="80" spans="19:19" ht="14.25" customHeight="1" x14ac:dyDescent="0.35">
      <c r="S80" s="5"/>
    </row>
    <row r="81" spans="19:19" ht="14.25" customHeight="1" x14ac:dyDescent="0.35">
      <c r="S81" s="5"/>
    </row>
    <row r="82" spans="19:19" ht="14.25" customHeight="1" x14ac:dyDescent="0.35">
      <c r="S82" s="5"/>
    </row>
    <row r="83" spans="19:19" ht="14.25" customHeight="1" x14ac:dyDescent="0.35">
      <c r="S83" s="5"/>
    </row>
    <row r="84" spans="19:19" ht="14.25" customHeight="1" x14ac:dyDescent="0.35">
      <c r="S84" s="5"/>
    </row>
    <row r="85" spans="19:19" ht="14.25" customHeight="1" x14ac:dyDescent="0.35">
      <c r="S85" s="5"/>
    </row>
    <row r="86" spans="19:19" ht="14.25" customHeight="1" x14ac:dyDescent="0.35">
      <c r="S86" s="5"/>
    </row>
    <row r="87" spans="19:19" ht="14.25" customHeight="1" x14ac:dyDescent="0.35">
      <c r="S87" s="5"/>
    </row>
    <row r="88" spans="19:19" ht="14.25" customHeight="1" x14ac:dyDescent="0.35">
      <c r="S88" s="5"/>
    </row>
    <row r="89" spans="19:19" ht="14.25" customHeight="1" x14ac:dyDescent="0.35">
      <c r="S89" s="5"/>
    </row>
    <row r="90" spans="19:19" ht="14.25" customHeight="1" x14ac:dyDescent="0.35">
      <c r="S90" s="5"/>
    </row>
    <row r="91" spans="19:19" ht="14.25" customHeight="1" x14ac:dyDescent="0.35">
      <c r="S91" s="5"/>
    </row>
    <row r="92" spans="19:19" ht="14.25" customHeight="1" x14ac:dyDescent="0.35">
      <c r="S92" s="5"/>
    </row>
    <row r="93" spans="19:19" ht="14.25" customHeight="1" x14ac:dyDescent="0.35">
      <c r="S93" s="5"/>
    </row>
    <row r="94" spans="19:19" ht="14.25" customHeight="1" x14ac:dyDescent="0.35">
      <c r="S94" s="5"/>
    </row>
    <row r="95" spans="19:19" ht="14.25" customHeight="1" x14ac:dyDescent="0.35">
      <c r="S95" s="5"/>
    </row>
    <row r="96" spans="19:19" ht="14.25" customHeight="1" x14ac:dyDescent="0.35">
      <c r="S96" s="5"/>
    </row>
    <row r="97" spans="19:19" ht="14.25" customHeight="1" x14ac:dyDescent="0.35">
      <c r="S97" s="5"/>
    </row>
    <row r="98" spans="19:19" ht="14.25" customHeight="1" x14ac:dyDescent="0.35">
      <c r="S98" s="5"/>
    </row>
    <row r="99" spans="19:19" ht="14.25" customHeight="1" x14ac:dyDescent="0.35">
      <c r="S99" s="5"/>
    </row>
    <row r="100" spans="19:19" ht="14.25" customHeight="1" x14ac:dyDescent="0.35">
      <c r="S100" s="5"/>
    </row>
    <row r="101" spans="19:19" ht="14.25" customHeight="1" x14ac:dyDescent="0.35">
      <c r="S101" s="5"/>
    </row>
    <row r="102" spans="19:19" ht="14.25" customHeight="1" x14ac:dyDescent="0.35">
      <c r="S102" s="5"/>
    </row>
    <row r="103" spans="19:19" ht="14.25" customHeight="1" x14ac:dyDescent="0.35">
      <c r="S103" s="5"/>
    </row>
    <row r="104" spans="19:19" ht="14.25" customHeight="1" x14ac:dyDescent="0.35">
      <c r="S104" s="5"/>
    </row>
    <row r="105" spans="19:19" ht="14.25" customHeight="1" x14ac:dyDescent="0.35">
      <c r="S105" s="5"/>
    </row>
    <row r="106" spans="19:19" ht="14.25" customHeight="1" x14ac:dyDescent="0.35">
      <c r="S106" s="5"/>
    </row>
    <row r="107" spans="19:19" ht="14.25" customHeight="1" x14ac:dyDescent="0.35">
      <c r="S107" s="5"/>
    </row>
    <row r="108" spans="19:19" ht="14.25" customHeight="1" x14ac:dyDescent="0.35">
      <c r="S108" s="5"/>
    </row>
    <row r="109" spans="19:19" ht="14.25" customHeight="1" x14ac:dyDescent="0.35">
      <c r="S109" s="5"/>
    </row>
    <row r="110" spans="19:19" ht="14.25" customHeight="1" x14ac:dyDescent="0.35">
      <c r="S110" s="5"/>
    </row>
    <row r="111" spans="19:19" ht="14.25" customHeight="1" x14ac:dyDescent="0.35">
      <c r="S111" s="5"/>
    </row>
    <row r="112" spans="19:19" ht="14.25" customHeight="1" x14ac:dyDescent="0.35">
      <c r="S112" s="5"/>
    </row>
    <row r="113" spans="19:19" ht="14.25" customHeight="1" x14ac:dyDescent="0.35">
      <c r="S113" s="5"/>
    </row>
    <row r="114" spans="19:19" ht="14.25" customHeight="1" x14ac:dyDescent="0.35">
      <c r="S114" s="5"/>
    </row>
    <row r="115" spans="19:19" ht="14.25" customHeight="1" x14ac:dyDescent="0.35">
      <c r="S115" s="5"/>
    </row>
    <row r="116" spans="19:19" ht="14.25" customHeight="1" x14ac:dyDescent="0.35">
      <c r="S116" s="5"/>
    </row>
    <row r="117" spans="19:19" ht="14.25" customHeight="1" x14ac:dyDescent="0.35">
      <c r="S117" s="5"/>
    </row>
    <row r="118" spans="19:19" ht="14.25" customHeight="1" x14ac:dyDescent="0.35">
      <c r="S118" s="5"/>
    </row>
    <row r="119" spans="19:19" ht="14.25" customHeight="1" x14ac:dyDescent="0.35">
      <c r="S119" s="5"/>
    </row>
    <row r="120" spans="19:19" ht="14.25" customHeight="1" x14ac:dyDescent="0.35">
      <c r="S120" s="5"/>
    </row>
    <row r="121" spans="19:19" ht="14.25" customHeight="1" x14ac:dyDescent="0.35">
      <c r="S121" s="5"/>
    </row>
    <row r="122" spans="19:19" ht="14.25" customHeight="1" x14ac:dyDescent="0.35">
      <c r="S122" s="5"/>
    </row>
    <row r="123" spans="19:19" ht="14.25" customHeight="1" x14ac:dyDescent="0.35">
      <c r="S123" s="5"/>
    </row>
    <row r="124" spans="19:19" ht="14.25" customHeight="1" x14ac:dyDescent="0.35">
      <c r="S124" s="5"/>
    </row>
    <row r="125" spans="19:19" ht="14.25" customHeight="1" x14ac:dyDescent="0.35">
      <c r="S125" s="5"/>
    </row>
    <row r="126" spans="19:19" ht="14.25" customHeight="1" x14ac:dyDescent="0.35">
      <c r="S126" s="5"/>
    </row>
    <row r="127" spans="19:19" ht="14.25" customHeight="1" x14ac:dyDescent="0.35">
      <c r="S127" s="5"/>
    </row>
    <row r="128" spans="19:19" ht="14.25" customHeight="1" x14ac:dyDescent="0.35">
      <c r="S128" s="5"/>
    </row>
    <row r="129" spans="19:19" ht="14.25" customHeight="1" x14ac:dyDescent="0.35">
      <c r="S129" s="5"/>
    </row>
    <row r="130" spans="19:19" ht="14.25" customHeight="1" x14ac:dyDescent="0.35">
      <c r="S130" s="5"/>
    </row>
    <row r="131" spans="19:19" ht="14.25" customHeight="1" x14ac:dyDescent="0.35">
      <c r="S131" s="5"/>
    </row>
    <row r="132" spans="19:19" ht="14.25" customHeight="1" x14ac:dyDescent="0.35">
      <c r="S132" s="5"/>
    </row>
    <row r="133" spans="19:19" ht="14.25" customHeight="1" x14ac:dyDescent="0.35">
      <c r="S133" s="5"/>
    </row>
    <row r="134" spans="19:19" ht="14.25" customHeight="1" x14ac:dyDescent="0.35">
      <c r="S134" s="5"/>
    </row>
    <row r="135" spans="19:19" ht="14.25" customHeight="1" x14ac:dyDescent="0.35">
      <c r="S135" s="5"/>
    </row>
    <row r="136" spans="19:19" ht="14.25" customHeight="1" x14ac:dyDescent="0.35">
      <c r="S136" s="5"/>
    </row>
    <row r="137" spans="19:19" ht="14.25" customHeight="1" x14ac:dyDescent="0.35">
      <c r="S137" s="5"/>
    </row>
    <row r="138" spans="19:19" ht="14.25" customHeight="1" x14ac:dyDescent="0.35">
      <c r="S138" s="5"/>
    </row>
    <row r="139" spans="19:19" ht="14.25" customHeight="1" x14ac:dyDescent="0.35">
      <c r="S139" s="5"/>
    </row>
    <row r="140" spans="19:19" ht="14.25" customHeight="1" x14ac:dyDescent="0.35">
      <c r="S140" s="5"/>
    </row>
    <row r="141" spans="19:19" ht="14.25" customHeight="1" x14ac:dyDescent="0.35">
      <c r="S141" s="5"/>
    </row>
    <row r="142" spans="19:19" ht="14.25" customHeight="1" x14ac:dyDescent="0.35">
      <c r="S142" s="5"/>
    </row>
    <row r="143" spans="19:19" ht="14.25" customHeight="1" x14ac:dyDescent="0.35">
      <c r="S143" s="5"/>
    </row>
    <row r="144" spans="19:19" ht="14.25" customHeight="1" x14ac:dyDescent="0.35">
      <c r="S144" s="5"/>
    </row>
    <row r="145" spans="19:19" ht="14.25" customHeight="1" x14ac:dyDescent="0.35">
      <c r="S145" s="5"/>
    </row>
    <row r="146" spans="19:19" ht="14.25" customHeight="1" x14ac:dyDescent="0.35">
      <c r="S146" s="5"/>
    </row>
    <row r="147" spans="19:19" ht="14.25" customHeight="1" x14ac:dyDescent="0.35">
      <c r="S147" s="5"/>
    </row>
    <row r="148" spans="19:19" ht="14.25" customHeight="1" x14ac:dyDescent="0.35">
      <c r="S148" s="5"/>
    </row>
    <row r="149" spans="19:19" ht="14.25" customHeight="1" x14ac:dyDescent="0.35">
      <c r="S149" s="5"/>
    </row>
    <row r="150" spans="19:19" ht="14.25" customHeight="1" x14ac:dyDescent="0.35">
      <c r="S150" s="5"/>
    </row>
    <row r="151" spans="19:19" ht="14.25" customHeight="1" x14ac:dyDescent="0.35">
      <c r="S151" s="5"/>
    </row>
    <row r="152" spans="19:19" ht="14.25" customHeight="1" x14ac:dyDescent="0.35">
      <c r="S152" s="5"/>
    </row>
    <row r="153" spans="19:19" ht="14.25" customHeight="1" x14ac:dyDescent="0.35">
      <c r="S153" s="5"/>
    </row>
    <row r="154" spans="19:19" ht="14.25" customHeight="1" x14ac:dyDescent="0.35">
      <c r="S154" s="5"/>
    </row>
    <row r="155" spans="19:19" ht="14.25" customHeight="1" x14ac:dyDescent="0.35">
      <c r="S155" s="5"/>
    </row>
    <row r="156" spans="19:19" ht="14.25" customHeight="1" x14ac:dyDescent="0.35">
      <c r="S156" s="5"/>
    </row>
    <row r="157" spans="19:19" ht="14.25" customHeight="1" x14ac:dyDescent="0.35">
      <c r="S157" s="5"/>
    </row>
    <row r="158" spans="19:19" ht="14.25" customHeight="1" x14ac:dyDescent="0.35">
      <c r="S158" s="5"/>
    </row>
    <row r="159" spans="19:19" ht="14.25" customHeight="1" x14ac:dyDescent="0.35">
      <c r="S159" s="5"/>
    </row>
    <row r="160" spans="19:19" ht="14.25" customHeight="1" x14ac:dyDescent="0.35">
      <c r="S160" s="5"/>
    </row>
    <row r="161" spans="19:19" ht="14.25" customHeight="1" x14ac:dyDescent="0.35">
      <c r="S161" s="5"/>
    </row>
    <row r="162" spans="19:19" ht="14.25" customHeight="1" x14ac:dyDescent="0.35">
      <c r="S162" s="5"/>
    </row>
    <row r="163" spans="19:19" ht="14.25" customHeight="1" x14ac:dyDescent="0.35">
      <c r="S163" s="5"/>
    </row>
    <row r="164" spans="19:19" ht="14.25" customHeight="1" x14ac:dyDescent="0.35">
      <c r="S164" s="5"/>
    </row>
    <row r="165" spans="19:19" ht="14.25" customHeight="1" x14ac:dyDescent="0.35">
      <c r="S165" s="5"/>
    </row>
    <row r="166" spans="19:19" ht="14.25" customHeight="1" x14ac:dyDescent="0.35">
      <c r="S166" s="5"/>
    </row>
    <row r="167" spans="19:19" ht="14.25" customHeight="1" x14ac:dyDescent="0.35">
      <c r="S167" s="5"/>
    </row>
    <row r="168" spans="19:19" ht="14.25" customHeight="1" x14ac:dyDescent="0.35">
      <c r="S168" s="5"/>
    </row>
    <row r="169" spans="19:19" ht="14.25" customHeight="1" x14ac:dyDescent="0.35">
      <c r="S169" s="5"/>
    </row>
    <row r="170" spans="19:19" ht="14.25" customHeight="1" x14ac:dyDescent="0.35">
      <c r="S170" s="5"/>
    </row>
    <row r="171" spans="19:19" ht="14.25" customHeight="1" x14ac:dyDescent="0.35">
      <c r="S171" s="5"/>
    </row>
    <row r="172" spans="19:19" ht="14.25" customHeight="1" x14ac:dyDescent="0.35">
      <c r="S172" s="5"/>
    </row>
    <row r="173" spans="19:19" ht="14.25" customHeight="1" x14ac:dyDescent="0.35">
      <c r="S173" s="5"/>
    </row>
    <row r="174" spans="19:19" ht="14.25" customHeight="1" x14ac:dyDescent="0.35">
      <c r="S174" s="5"/>
    </row>
    <row r="175" spans="19:19" ht="14.25" customHeight="1" x14ac:dyDescent="0.35">
      <c r="S175" s="5"/>
    </row>
    <row r="176" spans="19:19" ht="14.25" customHeight="1" x14ac:dyDescent="0.35">
      <c r="S176" s="5"/>
    </row>
    <row r="177" spans="19:19" ht="14.25" customHeight="1" x14ac:dyDescent="0.35">
      <c r="S177" s="5"/>
    </row>
    <row r="178" spans="19:19" ht="14.25" customHeight="1" x14ac:dyDescent="0.35">
      <c r="S178" s="5"/>
    </row>
    <row r="179" spans="19:19" ht="14.25" customHeight="1" x14ac:dyDescent="0.35">
      <c r="S179" s="5"/>
    </row>
    <row r="180" spans="19:19" ht="14.25" customHeight="1" x14ac:dyDescent="0.35">
      <c r="S180" s="5"/>
    </row>
    <row r="181" spans="19:19" ht="14.25" customHeight="1" x14ac:dyDescent="0.35">
      <c r="S181" s="5"/>
    </row>
    <row r="182" spans="19:19" ht="14.25" customHeight="1" x14ac:dyDescent="0.35">
      <c r="S182" s="5"/>
    </row>
    <row r="183" spans="19:19" ht="14.25" customHeight="1" x14ac:dyDescent="0.35">
      <c r="S183" s="5"/>
    </row>
    <row r="184" spans="19:19" ht="14.25" customHeight="1" x14ac:dyDescent="0.35">
      <c r="S184" s="5"/>
    </row>
    <row r="185" spans="19:19" ht="14.25" customHeight="1" x14ac:dyDescent="0.35">
      <c r="S185" s="5"/>
    </row>
    <row r="186" spans="19:19" ht="14.25" customHeight="1" x14ac:dyDescent="0.35">
      <c r="S186" s="5"/>
    </row>
    <row r="187" spans="19:19" ht="14.25" customHeight="1" x14ac:dyDescent="0.35">
      <c r="S187" s="5"/>
    </row>
    <row r="188" spans="19:19" ht="14.25" customHeight="1" x14ac:dyDescent="0.35">
      <c r="S188" s="5"/>
    </row>
    <row r="189" spans="19:19" ht="14.25" customHeight="1" x14ac:dyDescent="0.35">
      <c r="S189" s="5"/>
    </row>
    <row r="190" spans="19:19" ht="14.25" customHeight="1" x14ac:dyDescent="0.35">
      <c r="S190" s="5"/>
    </row>
    <row r="191" spans="19:19" ht="14.25" customHeight="1" x14ac:dyDescent="0.35">
      <c r="S191" s="5"/>
    </row>
    <row r="192" spans="19:19" ht="14.25" customHeight="1" x14ac:dyDescent="0.35">
      <c r="S192" s="5"/>
    </row>
    <row r="193" spans="19:19" ht="14.25" customHeight="1" x14ac:dyDescent="0.35">
      <c r="S193" s="5"/>
    </row>
    <row r="194" spans="19:19" ht="14.25" customHeight="1" x14ac:dyDescent="0.35">
      <c r="S194" s="5"/>
    </row>
    <row r="195" spans="19:19" ht="14.25" customHeight="1" x14ac:dyDescent="0.35">
      <c r="S195" s="5"/>
    </row>
    <row r="196" spans="19:19" ht="14.25" customHeight="1" x14ac:dyDescent="0.35">
      <c r="S196" s="5"/>
    </row>
    <row r="197" spans="19:19" ht="14.25" customHeight="1" x14ac:dyDescent="0.35">
      <c r="S197" s="5"/>
    </row>
    <row r="198" spans="19:19" ht="14.25" customHeight="1" x14ac:dyDescent="0.35">
      <c r="S198" s="5"/>
    </row>
    <row r="199" spans="19:19" ht="14.25" customHeight="1" x14ac:dyDescent="0.35">
      <c r="S199" s="5"/>
    </row>
    <row r="200" spans="19:19" ht="14.25" customHeight="1" x14ac:dyDescent="0.35">
      <c r="S200" s="5"/>
    </row>
    <row r="201" spans="19:19" ht="14.25" customHeight="1" x14ac:dyDescent="0.35">
      <c r="S201" s="5"/>
    </row>
    <row r="202" spans="19:19" ht="14.25" customHeight="1" x14ac:dyDescent="0.35">
      <c r="S202" s="5"/>
    </row>
    <row r="203" spans="19:19" ht="14.25" customHeight="1" x14ac:dyDescent="0.35">
      <c r="S203" s="5"/>
    </row>
    <row r="204" spans="19:19" ht="14.25" customHeight="1" x14ac:dyDescent="0.35">
      <c r="S204" s="5"/>
    </row>
    <row r="205" spans="19:19" ht="14.25" customHeight="1" x14ac:dyDescent="0.35">
      <c r="S205" s="5"/>
    </row>
    <row r="206" spans="19:19" ht="14.25" customHeight="1" x14ac:dyDescent="0.35">
      <c r="S206" s="5"/>
    </row>
    <row r="207" spans="19:19" ht="14.25" customHeight="1" x14ac:dyDescent="0.35">
      <c r="S207" s="5"/>
    </row>
    <row r="208" spans="19:19" ht="14.25" customHeight="1" x14ac:dyDescent="0.35">
      <c r="S208" s="5"/>
    </row>
    <row r="209" spans="19:19" ht="14.25" customHeight="1" x14ac:dyDescent="0.35">
      <c r="S209" s="5"/>
    </row>
    <row r="210" spans="19:19" ht="14.25" customHeight="1" x14ac:dyDescent="0.35">
      <c r="S210" s="5"/>
    </row>
    <row r="211" spans="19:19" ht="14.25" customHeight="1" x14ac:dyDescent="0.35">
      <c r="S211" s="5"/>
    </row>
    <row r="212" spans="19:19" ht="14.25" customHeight="1" x14ac:dyDescent="0.35">
      <c r="S212" s="5"/>
    </row>
    <row r="213" spans="19:19" ht="14.25" customHeight="1" x14ac:dyDescent="0.35">
      <c r="S213" s="5"/>
    </row>
    <row r="214" spans="19:19" ht="14.25" customHeight="1" x14ac:dyDescent="0.35">
      <c r="S214" s="5"/>
    </row>
    <row r="215" spans="19:19" ht="14.25" customHeight="1" x14ac:dyDescent="0.35">
      <c r="S215" s="5"/>
    </row>
    <row r="216" spans="19:19" ht="14.25" customHeight="1" x14ac:dyDescent="0.35">
      <c r="S216" s="5"/>
    </row>
    <row r="217" spans="19:19" ht="14.25" customHeight="1" x14ac:dyDescent="0.35">
      <c r="S217" s="5"/>
    </row>
    <row r="218" spans="19:19" ht="14.25" customHeight="1" x14ac:dyDescent="0.35">
      <c r="S218" s="5"/>
    </row>
    <row r="219" spans="19:19" ht="14.25" customHeight="1" x14ac:dyDescent="0.35">
      <c r="S219" s="5"/>
    </row>
    <row r="220" spans="19:19" ht="14.25" customHeight="1" x14ac:dyDescent="0.35">
      <c r="S220" s="5"/>
    </row>
    <row r="221" spans="19:19" ht="14.25" customHeight="1" x14ac:dyDescent="0.35">
      <c r="S221" s="5"/>
    </row>
    <row r="222" spans="19:19" ht="14.25" customHeight="1" x14ac:dyDescent="0.35">
      <c r="S222" s="5"/>
    </row>
    <row r="223" spans="19:19" ht="14.25" customHeight="1" x14ac:dyDescent="0.35">
      <c r="S223" s="5"/>
    </row>
    <row r="224" spans="19:19" ht="14.25" customHeight="1" x14ac:dyDescent="0.35">
      <c r="S224" s="5"/>
    </row>
    <row r="225" spans="19:19" ht="14.25" customHeight="1" x14ac:dyDescent="0.35">
      <c r="S225" s="5"/>
    </row>
    <row r="226" spans="19:19" ht="14.25" customHeight="1" x14ac:dyDescent="0.35">
      <c r="S226" s="5"/>
    </row>
    <row r="227" spans="19:19" ht="14.25" customHeight="1" x14ac:dyDescent="0.35">
      <c r="S227" s="5"/>
    </row>
    <row r="228" spans="19:19" ht="14.25" customHeight="1" x14ac:dyDescent="0.35">
      <c r="S228" s="5"/>
    </row>
    <row r="229" spans="19:19" ht="14.25" customHeight="1" x14ac:dyDescent="0.35">
      <c r="S229" s="5"/>
    </row>
    <row r="230" spans="19:19" ht="14.25" customHeight="1" x14ac:dyDescent="0.35">
      <c r="S230" s="5"/>
    </row>
    <row r="231" spans="19:19" ht="14.25" customHeight="1" x14ac:dyDescent="0.35">
      <c r="S231" s="5"/>
    </row>
    <row r="232" spans="19:19" ht="14.25" customHeight="1" x14ac:dyDescent="0.35">
      <c r="S232" s="5"/>
    </row>
    <row r="233" spans="19:19" ht="14.25" customHeight="1" x14ac:dyDescent="0.35">
      <c r="S233" s="5"/>
    </row>
    <row r="234" spans="19:19" ht="14.25" customHeight="1" x14ac:dyDescent="0.35">
      <c r="S234" s="5"/>
    </row>
    <row r="235" spans="19:19" ht="14.25" customHeight="1" x14ac:dyDescent="0.35">
      <c r="S235" s="5"/>
    </row>
    <row r="236" spans="19:19" ht="14.25" customHeight="1" x14ac:dyDescent="0.35">
      <c r="S236" s="5"/>
    </row>
    <row r="237" spans="19:19" ht="14.25" customHeight="1" x14ac:dyDescent="0.35">
      <c r="S237" s="5"/>
    </row>
    <row r="238" spans="19:19" ht="14.25" customHeight="1" x14ac:dyDescent="0.35">
      <c r="S238" s="5"/>
    </row>
    <row r="239" spans="19:19" ht="14.25" customHeight="1" x14ac:dyDescent="0.35">
      <c r="S239" s="5"/>
    </row>
    <row r="240" spans="19:19" ht="14.25" customHeight="1" x14ac:dyDescent="0.35">
      <c r="S240" s="5"/>
    </row>
    <row r="241" spans="19:19" ht="14.25" customHeight="1" x14ac:dyDescent="0.35">
      <c r="S241" s="5"/>
    </row>
    <row r="242" spans="19:19" ht="14.25" customHeight="1" x14ac:dyDescent="0.35">
      <c r="S242" s="5"/>
    </row>
    <row r="243" spans="19:19" ht="14.25" customHeight="1" x14ac:dyDescent="0.35">
      <c r="S243" s="5"/>
    </row>
    <row r="244" spans="19:19" ht="14.25" customHeight="1" x14ac:dyDescent="0.35">
      <c r="S244" s="5"/>
    </row>
    <row r="245" spans="19:19" ht="14.25" customHeight="1" x14ac:dyDescent="0.35">
      <c r="S245" s="5"/>
    </row>
    <row r="246" spans="19:19" ht="14.25" customHeight="1" x14ac:dyDescent="0.35">
      <c r="S246" s="5"/>
    </row>
    <row r="247" spans="19:19" ht="14.25" customHeight="1" x14ac:dyDescent="0.35">
      <c r="S247" s="5"/>
    </row>
    <row r="248" spans="19:19" ht="14.25" customHeight="1" x14ac:dyDescent="0.35">
      <c r="S248" s="5"/>
    </row>
    <row r="249" spans="19:19" ht="14.25" customHeight="1" x14ac:dyDescent="0.35">
      <c r="S249" s="5"/>
    </row>
    <row r="250" spans="19:19" ht="14.25" customHeight="1" x14ac:dyDescent="0.35">
      <c r="S250" s="5"/>
    </row>
    <row r="251" spans="19:19" ht="14.25" customHeight="1" x14ac:dyDescent="0.35">
      <c r="S251" s="5"/>
    </row>
    <row r="252" spans="19:19" ht="14.25" customHeight="1" x14ac:dyDescent="0.35">
      <c r="S252" s="5"/>
    </row>
    <row r="253" spans="19:19" ht="14.25" customHeight="1" x14ac:dyDescent="0.35">
      <c r="S253" s="5"/>
    </row>
    <row r="254" spans="19:19" ht="14.25" customHeight="1" x14ac:dyDescent="0.35">
      <c r="S254" s="5"/>
    </row>
    <row r="255" spans="19:19" ht="14.25" customHeight="1" x14ac:dyDescent="0.35">
      <c r="S255" s="5"/>
    </row>
    <row r="256" spans="19:19" ht="14.25" customHeight="1" x14ac:dyDescent="0.35">
      <c r="S256" s="5"/>
    </row>
    <row r="257" spans="19:19" ht="14.25" customHeight="1" x14ac:dyDescent="0.35">
      <c r="S257" s="5"/>
    </row>
    <row r="258" spans="19:19" ht="14.25" customHeight="1" x14ac:dyDescent="0.35">
      <c r="S258" s="5"/>
    </row>
    <row r="259" spans="19:19" ht="14.25" customHeight="1" x14ac:dyDescent="0.35">
      <c r="S259" s="5"/>
    </row>
    <row r="260" spans="19:19" ht="14.25" customHeight="1" x14ac:dyDescent="0.35">
      <c r="S260" s="5"/>
    </row>
    <row r="261" spans="19:19" ht="14.25" customHeight="1" x14ac:dyDescent="0.35">
      <c r="S261" s="5"/>
    </row>
    <row r="262" spans="19:19" ht="14.25" customHeight="1" x14ac:dyDescent="0.35">
      <c r="S262" s="5"/>
    </row>
    <row r="263" spans="19:19" ht="14.25" customHeight="1" x14ac:dyDescent="0.35">
      <c r="S263" s="5"/>
    </row>
    <row r="264" spans="19:19" ht="14.25" customHeight="1" x14ac:dyDescent="0.35">
      <c r="S264" s="5"/>
    </row>
    <row r="265" spans="19:19" ht="14.25" customHeight="1" x14ac:dyDescent="0.35">
      <c r="S265" s="5"/>
    </row>
    <row r="266" spans="19:19" ht="14.25" customHeight="1" x14ac:dyDescent="0.35">
      <c r="S266" s="5"/>
    </row>
    <row r="267" spans="19:19" ht="14.25" customHeight="1" x14ac:dyDescent="0.35">
      <c r="S267" s="5"/>
    </row>
    <row r="268" spans="19:19" ht="14.25" customHeight="1" x14ac:dyDescent="0.35">
      <c r="S268" s="5"/>
    </row>
    <row r="269" spans="19:19" ht="14.25" customHeight="1" x14ac:dyDescent="0.35">
      <c r="S269" s="5"/>
    </row>
    <row r="270" spans="19:19" ht="14.25" customHeight="1" x14ac:dyDescent="0.35">
      <c r="S270" s="5"/>
    </row>
    <row r="271" spans="19:19" ht="14.25" customHeight="1" x14ac:dyDescent="0.35">
      <c r="S271" s="5"/>
    </row>
    <row r="272" spans="19:19" ht="14.25" customHeight="1" x14ac:dyDescent="0.35">
      <c r="S272" s="5"/>
    </row>
    <row r="273" spans="19:19" ht="14.25" customHeight="1" x14ac:dyDescent="0.35">
      <c r="S273" s="5"/>
    </row>
    <row r="274" spans="19:19" ht="14.25" customHeight="1" x14ac:dyDescent="0.35">
      <c r="S274" s="5"/>
    </row>
    <row r="275" spans="19:19" ht="14.25" customHeight="1" x14ac:dyDescent="0.35">
      <c r="S275" s="5"/>
    </row>
    <row r="276" spans="19:19" ht="14.25" customHeight="1" x14ac:dyDescent="0.35">
      <c r="S276" s="5"/>
    </row>
    <row r="277" spans="19:19" ht="14.25" customHeight="1" x14ac:dyDescent="0.35">
      <c r="S277" s="5"/>
    </row>
    <row r="278" spans="19:19" ht="14.25" customHeight="1" x14ac:dyDescent="0.35">
      <c r="S278" s="5"/>
    </row>
    <row r="279" spans="19:19" ht="14.25" customHeight="1" x14ac:dyDescent="0.35">
      <c r="S279" s="5"/>
    </row>
    <row r="280" spans="19:19" ht="14.25" customHeight="1" x14ac:dyDescent="0.35">
      <c r="S280" s="5"/>
    </row>
    <row r="281" spans="19:19" ht="14.25" customHeight="1" x14ac:dyDescent="0.35">
      <c r="S281" s="5"/>
    </row>
    <row r="282" spans="19:19" ht="14.25" customHeight="1" x14ac:dyDescent="0.35">
      <c r="S282" s="5"/>
    </row>
    <row r="283" spans="19:19" ht="14.25" customHeight="1" x14ac:dyDescent="0.35">
      <c r="S283" s="5"/>
    </row>
    <row r="284" spans="19:19" ht="14.25" customHeight="1" x14ac:dyDescent="0.35">
      <c r="S284" s="5"/>
    </row>
    <row r="285" spans="19:19" ht="14.25" customHeight="1" x14ac:dyDescent="0.35">
      <c r="S285" s="5"/>
    </row>
    <row r="286" spans="19:19" ht="14.25" customHeight="1" x14ac:dyDescent="0.35">
      <c r="S286" s="5"/>
    </row>
    <row r="287" spans="19:19" ht="14.25" customHeight="1" x14ac:dyDescent="0.35">
      <c r="S287" s="5"/>
    </row>
    <row r="288" spans="19:19" ht="14.25" customHeight="1" x14ac:dyDescent="0.35">
      <c r="S288" s="5"/>
    </row>
    <row r="289" spans="19:19" ht="14.25" customHeight="1" x14ac:dyDescent="0.35">
      <c r="S289" s="5"/>
    </row>
    <row r="290" spans="19:19" ht="14.25" customHeight="1" x14ac:dyDescent="0.35">
      <c r="S290" s="5"/>
    </row>
    <row r="291" spans="19:19" ht="14.25" customHeight="1" x14ac:dyDescent="0.35">
      <c r="S291" s="5"/>
    </row>
    <row r="292" spans="19:19" ht="14.25" customHeight="1" x14ac:dyDescent="0.35">
      <c r="S292" s="5"/>
    </row>
    <row r="293" spans="19:19" ht="14.25" customHeight="1" x14ac:dyDescent="0.35">
      <c r="S293" s="5"/>
    </row>
    <row r="294" spans="19:19" ht="14.25" customHeight="1" x14ac:dyDescent="0.35">
      <c r="S294" s="5"/>
    </row>
    <row r="295" spans="19:19" ht="14.25" customHeight="1" x14ac:dyDescent="0.35">
      <c r="S295" s="5"/>
    </row>
    <row r="296" spans="19:19" ht="14.25" customHeight="1" x14ac:dyDescent="0.35">
      <c r="S296" s="5"/>
    </row>
    <row r="297" spans="19:19" ht="14.25" customHeight="1" x14ac:dyDescent="0.35">
      <c r="S297" s="5"/>
    </row>
    <row r="298" spans="19:19" ht="14.25" customHeight="1" x14ac:dyDescent="0.35">
      <c r="S298" s="5"/>
    </row>
    <row r="299" spans="19:19" ht="14.25" customHeight="1" x14ac:dyDescent="0.35">
      <c r="S299" s="5"/>
    </row>
    <row r="300" spans="19:19" ht="14.25" customHeight="1" x14ac:dyDescent="0.35">
      <c r="S300" s="5"/>
    </row>
    <row r="301" spans="19:19" ht="14.25" customHeight="1" x14ac:dyDescent="0.35">
      <c r="S301" s="5"/>
    </row>
    <row r="302" spans="19:19" ht="14.25" customHeight="1" x14ac:dyDescent="0.35">
      <c r="S302" s="5"/>
    </row>
    <row r="303" spans="19:19" ht="14.25" customHeight="1" x14ac:dyDescent="0.35">
      <c r="S303" s="5"/>
    </row>
    <row r="304" spans="19:19" ht="14.25" customHeight="1" x14ac:dyDescent="0.35">
      <c r="S304" s="5"/>
    </row>
    <row r="305" spans="19:19" ht="14.25" customHeight="1" x14ac:dyDescent="0.35">
      <c r="S305" s="5"/>
    </row>
    <row r="306" spans="19:19" ht="14.25" customHeight="1" x14ac:dyDescent="0.35">
      <c r="S306" s="5"/>
    </row>
    <row r="307" spans="19:19" ht="14.25" customHeight="1" x14ac:dyDescent="0.35">
      <c r="S307" s="5"/>
    </row>
    <row r="308" spans="19:19" ht="14.25" customHeight="1" x14ac:dyDescent="0.35">
      <c r="S308" s="5"/>
    </row>
    <row r="309" spans="19:19" ht="14.25" customHeight="1" x14ac:dyDescent="0.35">
      <c r="S309" s="5"/>
    </row>
    <row r="310" spans="19:19" ht="14.25" customHeight="1" x14ac:dyDescent="0.35">
      <c r="S310" s="5"/>
    </row>
    <row r="311" spans="19:19" ht="14.25" customHeight="1" x14ac:dyDescent="0.35">
      <c r="S311" s="5"/>
    </row>
    <row r="312" spans="19:19" ht="14.25" customHeight="1" x14ac:dyDescent="0.35">
      <c r="S312" s="5"/>
    </row>
    <row r="313" spans="19:19" ht="14.25" customHeight="1" x14ac:dyDescent="0.35">
      <c r="S313" s="5"/>
    </row>
    <row r="314" spans="19:19" ht="14.25" customHeight="1" x14ac:dyDescent="0.35">
      <c r="S314" s="5"/>
    </row>
    <row r="315" spans="19:19" ht="14.25" customHeight="1" x14ac:dyDescent="0.35">
      <c r="S315" s="5"/>
    </row>
    <row r="316" spans="19:19" ht="14.25" customHeight="1" x14ac:dyDescent="0.35">
      <c r="S316" s="5"/>
    </row>
    <row r="317" spans="19:19" ht="14.25" customHeight="1" x14ac:dyDescent="0.35">
      <c r="S317" s="5"/>
    </row>
    <row r="318" spans="19:19" ht="14.25" customHeight="1" x14ac:dyDescent="0.35">
      <c r="S318" s="5"/>
    </row>
    <row r="319" spans="19:19" ht="14.25" customHeight="1" x14ac:dyDescent="0.35">
      <c r="S319" s="5"/>
    </row>
    <row r="320" spans="19:19" ht="14.25" customHeight="1" x14ac:dyDescent="0.35">
      <c r="S320" s="5"/>
    </row>
    <row r="321" spans="19:19" ht="14.25" customHeight="1" x14ac:dyDescent="0.35">
      <c r="S321" s="5"/>
    </row>
    <row r="322" spans="19:19" ht="14.25" customHeight="1" x14ac:dyDescent="0.35">
      <c r="S322" s="5"/>
    </row>
    <row r="323" spans="19:19" ht="14.25" customHeight="1" x14ac:dyDescent="0.35">
      <c r="S323" s="5"/>
    </row>
    <row r="324" spans="19:19" ht="14.25" customHeight="1" x14ac:dyDescent="0.35">
      <c r="S324" s="5"/>
    </row>
    <row r="325" spans="19:19" ht="14.25" customHeight="1" x14ac:dyDescent="0.35">
      <c r="S325" s="5"/>
    </row>
    <row r="326" spans="19:19" ht="14.25" customHeight="1" x14ac:dyDescent="0.35">
      <c r="S326" s="5"/>
    </row>
    <row r="327" spans="19:19" ht="14.25" customHeight="1" x14ac:dyDescent="0.35">
      <c r="S327" s="5"/>
    </row>
    <row r="328" spans="19:19" ht="14.25" customHeight="1" x14ac:dyDescent="0.35">
      <c r="S328" s="5"/>
    </row>
    <row r="329" spans="19:19" ht="14.25" customHeight="1" x14ac:dyDescent="0.35">
      <c r="S329" s="5"/>
    </row>
    <row r="330" spans="19:19" ht="14.25" customHeight="1" x14ac:dyDescent="0.35">
      <c r="S330" s="5"/>
    </row>
    <row r="331" spans="19:19" ht="14.25" customHeight="1" x14ac:dyDescent="0.35">
      <c r="S331" s="5"/>
    </row>
    <row r="332" spans="19:19" ht="14.25" customHeight="1" x14ac:dyDescent="0.35">
      <c r="S332" s="5"/>
    </row>
    <row r="333" spans="19:19" ht="14.25" customHeight="1" x14ac:dyDescent="0.35">
      <c r="S333" s="5"/>
    </row>
    <row r="334" spans="19:19" ht="14.25" customHeight="1" x14ac:dyDescent="0.35">
      <c r="S334" s="5"/>
    </row>
    <row r="335" spans="19:19" ht="14.25" customHeight="1" x14ac:dyDescent="0.35">
      <c r="S335" s="5"/>
    </row>
    <row r="336" spans="19:19" ht="14.25" customHeight="1" x14ac:dyDescent="0.35">
      <c r="S336" s="5"/>
    </row>
    <row r="337" spans="19:19" ht="14.25" customHeight="1" x14ac:dyDescent="0.35">
      <c r="S337" s="5"/>
    </row>
    <row r="338" spans="19:19" ht="14.25" customHeight="1" x14ac:dyDescent="0.35">
      <c r="S338" s="5"/>
    </row>
    <row r="339" spans="19:19" ht="14.25" customHeight="1" x14ac:dyDescent="0.35">
      <c r="S339" s="5"/>
    </row>
    <row r="340" spans="19:19" ht="14.25" customHeight="1" x14ac:dyDescent="0.35">
      <c r="S340" s="5"/>
    </row>
    <row r="341" spans="19:19" ht="14.25" customHeight="1" x14ac:dyDescent="0.35">
      <c r="S341" s="5"/>
    </row>
    <row r="342" spans="19:19" ht="14.25" customHeight="1" x14ac:dyDescent="0.35">
      <c r="S342" s="5"/>
    </row>
    <row r="343" spans="19:19" ht="14.25" customHeight="1" x14ac:dyDescent="0.35">
      <c r="S343" s="5"/>
    </row>
    <row r="344" spans="19:19" ht="14.25" customHeight="1" x14ac:dyDescent="0.35">
      <c r="S344" s="5"/>
    </row>
    <row r="345" spans="19:19" ht="14.25" customHeight="1" x14ac:dyDescent="0.35">
      <c r="S345" s="5"/>
    </row>
    <row r="346" spans="19:19" ht="14.25" customHeight="1" x14ac:dyDescent="0.35">
      <c r="S346" s="5"/>
    </row>
    <row r="347" spans="19:19" ht="14.25" customHeight="1" x14ac:dyDescent="0.35">
      <c r="S347" s="5"/>
    </row>
    <row r="348" spans="19:19" ht="14.25" customHeight="1" x14ac:dyDescent="0.35">
      <c r="S348" s="5"/>
    </row>
    <row r="349" spans="19:19" ht="14.25" customHeight="1" x14ac:dyDescent="0.35">
      <c r="S349" s="5"/>
    </row>
    <row r="350" spans="19:19" ht="14.25" customHeight="1" x14ac:dyDescent="0.35">
      <c r="S350" s="5"/>
    </row>
    <row r="351" spans="19:19" ht="14.25" customHeight="1" x14ac:dyDescent="0.35">
      <c r="S351" s="5"/>
    </row>
    <row r="352" spans="19:19" ht="14.25" customHeight="1" x14ac:dyDescent="0.35">
      <c r="S352" s="5"/>
    </row>
    <row r="353" spans="19:19" ht="14.25" customHeight="1" x14ac:dyDescent="0.35">
      <c r="S353" s="5"/>
    </row>
    <row r="354" spans="19:19" ht="14.25" customHeight="1" x14ac:dyDescent="0.35">
      <c r="S354" s="5"/>
    </row>
    <row r="355" spans="19:19" ht="14.25" customHeight="1" x14ac:dyDescent="0.35">
      <c r="S355" s="5"/>
    </row>
    <row r="356" spans="19:19" ht="14.25" customHeight="1" x14ac:dyDescent="0.35">
      <c r="S356" s="5"/>
    </row>
    <row r="357" spans="19:19" ht="14.25" customHeight="1" x14ac:dyDescent="0.35">
      <c r="S357" s="5"/>
    </row>
    <row r="358" spans="19:19" ht="14.25" customHeight="1" x14ac:dyDescent="0.35">
      <c r="S358" s="5"/>
    </row>
    <row r="359" spans="19:19" ht="14.25" customHeight="1" x14ac:dyDescent="0.35">
      <c r="S359" s="5"/>
    </row>
    <row r="360" spans="19:19" ht="14.25" customHeight="1" x14ac:dyDescent="0.35">
      <c r="S360" s="5"/>
    </row>
    <row r="361" spans="19:19" ht="14.25" customHeight="1" x14ac:dyDescent="0.35">
      <c r="S361" s="5"/>
    </row>
    <row r="362" spans="19:19" ht="14.25" customHeight="1" x14ac:dyDescent="0.35">
      <c r="S362" s="5"/>
    </row>
    <row r="363" spans="19:19" ht="14.25" customHeight="1" x14ac:dyDescent="0.35">
      <c r="S363" s="5"/>
    </row>
    <row r="364" spans="19:19" ht="14.25" customHeight="1" x14ac:dyDescent="0.35">
      <c r="S364" s="5"/>
    </row>
    <row r="365" spans="19:19" ht="14.25" customHeight="1" x14ac:dyDescent="0.35">
      <c r="S365" s="5"/>
    </row>
    <row r="366" spans="19:19" ht="14.25" customHeight="1" x14ac:dyDescent="0.35">
      <c r="S366" s="5"/>
    </row>
    <row r="367" spans="19:19" ht="14.25" customHeight="1" x14ac:dyDescent="0.35">
      <c r="S367" s="5"/>
    </row>
    <row r="368" spans="19:19" ht="14.25" customHeight="1" x14ac:dyDescent="0.35">
      <c r="S368" s="5"/>
    </row>
    <row r="369" spans="19:19" ht="14.25" customHeight="1" x14ac:dyDescent="0.35">
      <c r="S369" s="5"/>
    </row>
    <row r="370" spans="19:19" ht="14.25" customHeight="1" x14ac:dyDescent="0.35">
      <c r="S370" s="5"/>
    </row>
    <row r="371" spans="19:19" ht="14.25" customHeight="1" x14ac:dyDescent="0.35">
      <c r="S371" s="5"/>
    </row>
    <row r="372" spans="19:19" ht="14.25" customHeight="1" x14ac:dyDescent="0.35">
      <c r="S372" s="5"/>
    </row>
    <row r="373" spans="19:19" ht="14.25" customHeight="1" x14ac:dyDescent="0.35">
      <c r="S373" s="5"/>
    </row>
    <row r="374" spans="19:19" ht="14.25" customHeight="1" x14ac:dyDescent="0.35">
      <c r="S374" s="5"/>
    </row>
    <row r="375" spans="19:19" ht="14.25" customHeight="1" x14ac:dyDescent="0.35">
      <c r="S375" s="5"/>
    </row>
    <row r="376" spans="19:19" ht="14.25" customHeight="1" x14ac:dyDescent="0.35">
      <c r="S376" s="5"/>
    </row>
    <row r="377" spans="19:19" ht="14.25" customHeight="1" x14ac:dyDescent="0.35">
      <c r="S377" s="5"/>
    </row>
    <row r="378" spans="19:19" ht="14.25" customHeight="1" x14ac:dyDescent="0.35">
      <c r="S378" s="5"/>
    </row>
    <row r="379" spans="19:19" ht="14.25" customHeight="1" x14ac:dyDescent="0.35">
      <c r="S379" s="5"/>
    </row>
    <row r="380" spans="19:19" ht="14.25" customHeight="1" x14ac:dyDescent="0.35">
      <c r="S380" s="5"/>
    </row>
    <row r="381" spans="19:19" ht="14.25" customHeight="1" x14ac:dyDescent="0.35">
      <c r="S381" s="5"/>
    </row>
    <row r="382" spans="19:19" ht="14.25" customHeight="1" x14ac:dyDescent="0.35">
      <c r="S382" s="5"/>
    </row>
    <row r="383" spans="19:19" ht="14.25" customHeight="1" x14ac:dyDescent="0.35">
      <c r="S383" s="5"/>
    </row>
    <row r="384" spans="19:19" ht="14.25" customHeight="1" x14ac:dyDescent="0.35">
      <c r="S384" s="5"/>
    </row>
    <row r="385" spans="19:19" ht="14.25" customHeight="1" x14ac:dyDescent="0.35">
      <c r="S385" s="5"/>
    </row>
    <row r="386" spans="19:19" ht="14.25" customHeight="1" x14ac:dyDescent="0.35">
      <c r="S386" s="5"/>
    </row>
    <row r="387" spans="19:19" ht="14.25" customHeight="1" x14ac:dyDescent="0.35">
      <c r="S387" s="5"/>
    </row>
    <row r="388" spans="19:19" ht="14.25" customHeight="1" x14ac:dyDescent="0.35">
      <c r="S388" s="5"/>
    </row>
    <row r="389" spans="19:19" ht="14.25" customHeight="1" x14ac:dyDescent="0.35">
      <c r="S389" s="5"/>
    </row>
    <row r="390" spans="19:19" ht="14.25" customHeight="1" x14ac:dyDescent="0.35">
      <c r="S390" s="5"/>
    </row>
    <row r="391" spans="19:19" ht="14.25" customHeight="1" x14ac:dyDescent="0.35">
      <c r="S391" s="5"/>
    </row>
    <row r="392" spans="19:19" ht="14.25" customHeight="1" x14ac:dyDescent="0.35">
      <c r="S392" s="5"/>
    </row>
    <row r="393" spans="19:19" ht="14.25" customHeight="1" x14ac:dyDescent="0.35">
      <c r="S393" s="5"/>
    </row>
    <row r="394" spans="19:19" ht="14.25" customHeight="1" x14ac:dyDescent="0.35">
      <c r="S394" s="5"/>
    </row>
    <row r="395" spans="19:19" ht="14.25" customHeight="1" x14ac:dyDescent="0.35">
      <c r="S395" s="5"/>
    </row>
    <row r="396" spans="19:19" ht="14.25" customHeight="1" x14ac:dyDescent="0.35">
      <c r="S396" s="5"/>
    </row>
    <row r="397" spans="19:19" ht="14.25" customHeight="1" x14ac:dyDescent="0.35">
      <c r="S397" s="5"/>
    </row>
    <row r="398" spans="19:19" ht="14.25" customHeight="1" x14ac:dyDescent="0.35">
      <c r="S398" s="5"/>
    </row>
    <row r="399" spans="19:19" ht="14.25" customHeight="1" x14ac:dyDescent="0.35">
      <c r="S399" s="5"/>
    </row>
    <row r="400" spans="19:19" ht="14.25" customHeight="1" x14ac:dyDescent="0.35">
      <c r="S400" s="5"/>
    </row>
    <row r="401" spans="19:19" ht="14.25" customHeight="1" x14ac:dyDescent="0.35">
      <c r="S401" s="5"/>
    </row>
    <row r="402" spans="19:19" ht="14.25" customHeight="1" x14ac:dyDescent="0.35">
      <c r="S402" s="5"/>
    </row>
    <row r="403" spans="19:19" ht="14.25" customHeight="1" x14ac:dyDescent="0.35">
      <c r="S403" s="5"/>
    </row>
    <row r="404" spans="19:19" ht="14.25" customHeight="1" x14ac:dyDescent="0.35">
      <c r="S404" s="5"/>
    </row>
    <row r="405" spans="19:19" ht="14.25" customHeight="1" x14ac:dyDescent="0.35">
      <c r="S405" s="5"/>
    </row>
    <row r="406" spans="19:19" ht="14.25" customHeight="1" x14ac:dyDescent="0.35">
      <c r="S406" s="5"/>
    </row>
    <row r="407" spans="19:19" ht="14.25" customHeight="1" x14ac:dyDescent="0.35">
      <c r="S407" s="5"/>
    </row>
    <row r="408" spans="19:19" ht="14.25" customHeight="1" x14ac:dyDescent="0.35">
      <c r="S408" s="5"/>
    </row>
    <row r="409" spans="19:19" ht="14.25" customHeight="1" x14ac:dyDescent="0.35">
      <c r="S409" s="5"/>
    </row>
    <row r="410" spans="19:19" ht="14.25" customHeight="1" x14ac:dyDescent="0.35">
      <c r="S410" s="5"/>
    </row>
    <row r="411" spans="19:19" ht="14.25" customHeight="1" x14ac:dyDescent="0.35">
      <c r="S411" s="5"/>
    </row>
    <row r="412" spans="19:19" ht="14.25" customHeight="1" x14ac:dyDescent="0.35">
      <c r="S412" s="5"/>
    </row>
    <row r="413" spans="19:19" ht="14.25" customHeight="1" x14ac:dyDescent="0.35">
      <c r="S413" s="5"/>
    </row>
    <row r="414" spans="19:19" ht="14.25" customHeight="1" x14ac:dyDescent="0.35">
      <c r="S414" s="5"/>
    </row>
    <row r="415" spans="19:19" ht="14.25" customHeight="1" x14ac:dyDescent="0.35">
      <c r="S415" s="5"/>
    </row>
    <row r="416" spans="19:19" ht="14.25" customHeight="1" x14ac:dyDescent="0.35">
      <c r="S416" s="5"/>
    </row>
    <row r="417" spans="19:19" ht="14.25" customHeight="1" x14ac:dyDescent="0.35">
      <c r="S417" s="5"/>
    </row>
    <row r="418" spans="19:19" ht="14.25" customHeight="1" x14ac:dyDescent="0.35">
      <c r="S418" s="5"/>
    </row>
    <row r="419" spans="19:19" ht="14.25" customHeight="1" x14ac:dyDescent="0.35">
      <c r="S419" s="5"/>
    </row>
    <row r="420" spans="19:19" ht="14.25" customHeight="1" x14ac:dyDescent="0.35">
      <c r="S420" s="5"/>
    </row>
    <row r="421" spans="19:19" ht="14.25" customHeight="1" x14ac:dyDescent="0.35">
      <c r="S421" s="5"/>
    </row>
    <row r="422" spans="19:19" ht="14.25" customHeight="1" x14ac:dyDescent="0.35">
      <c r="S422" s="5"/>
    </row>
    <row r="423" spans="19:19" ht="14.25" customHeight="1" x14ac:dyDescent="0.35">
      <c r="S423" s="5"/>
    </row>
    <row r="424" spans="19:19" ht="14.25" customHeight="1" x14ac:dyDescent="0.35">
      <c r="S424" s="5"/>
    </row>
    <row r="425" spans="19:19" ht="14.25" customHeight="1" x14ac:dyDescent="0.35">
      <c r="S425" s="5"/>
    </row>
    <row r="426" spans="19:19" ht="14.25" customHeight="1" x14ac:dyDescent="0.35">
      <c r="S426" s="5"/>
    </row>
    <row r="427" spans="19:19" ht="14.25" customHeight="1" x14ac:dyDescent="0.35">
      <c r="S427" s="5"/>
    </row>
    <row r="428" spans="19:19" ht="14.25" customHeight="1" x14ac:dyDescent="0.35">
      <c r="S428" s="5"/>
    </row>
    <row r="429" spans="19:19" ht="14.25" customHeight="1" x14ac:dyDescent="0.35">
      <c r="S429" s="5"/>
    </row>
    <row r="430" spans="19:19" ht="14.25" customHeight="1" x14ac:dyDescent="0.35">
      <c r="S430" s="5"/>
    </row>
    <row r="431" spans="19:19" ht="14.25" customHeight="1" x14ac:dyDescent="0.35">
      <c r="S431" s="5"/>
    </row>
    <row r="432" spans="19:19" ht="14.25" customHeight="1" x14ac:dyDescent="0.35">
      <c r="S432" s="5"/>
    </row>
    <row r="433" spans="19:19" ht="14.25" customHeight="1" x14ac:dyDescent="0.35">
      <c r="S433" s="5"/>
    </row>
    <row r="434" spans="19:19" ht="14.25" customHeight="1" x14ac:dyDescent="0.35">
      <c r="S434" s="5"/>
    </row>
    <row r="435" spans="19:19" ht="14.25" customHeight="1" x14ac:dyDescent="0.35">
      <c r="S435" s="5"/>
    </row>
    <row r="436" spans="19:19" ht="14.25" customHeight="1" x14ac:dyDescent="0.35">
      <c r="S436" s="5"/>
    </row>
    <row r="437" spans="19:19" ht="14.25" customHeight="1" x14ac:dyDescent="0.35">
      <c r="S437" s="5"/>
    </row>
    <row r="438" spans="19:19" ht="14.25" customHeight="1" x14ac:dyDescent="0.35">
      <c r="S438" s="5"/>
    </row>
    <row r="439" spans="19:19" ht="14.25" customHeight="1" x14ac:dyDescent="0.35">
      <c r="S439" s="5"/>
    </row>
    <row r="440" spans="19:19" ht="14.25" customHeight="1" x14ac:dyDescent="0.35">
      <c r="S440" s="5"/>
    </row>
    <row r="441" spans="19:19" ht="14.25" customHeight="1" x14ac:dyDescent="0.35">
      <c r="S441" s="5"/>
    </row>
    <row r="442" spans="19:19" ht="14.25" customHeight="1" x14ac:dyDescent="0.35">
      <c r="S442" s="5"/>
    </row>
    <row r="443" spans="19:19" ht="14.25" customHeight="1" x14ac:dyDescent="0.35">
      <c r="S443" s="5"/>
    </row>
    <row r="444" spans="19:19" ht="14.25" customHeight="1" x14ac:dyDescent="0.35">
      <c r="S444" s="5"/>
    </row>
    <row r="445" spans="19:19" ht="14.25" customHeight="1" x14ac:dyDescent="0.35">
      <c r="S445" s="5"/>
    </row>
    <row r="446" spans="19:19" ht="14.25" customHeight="1" x14ac:dyDescent="0.35">
      <c r="S446" s="5"/>
    </row>
    <row r="447" spans="19:19" ht="14.25" customHeight="1" x14ac:dyDescent="0.35">
      <c r="S447" s="5"/>
    </row>
    <row r="448" spans="19:19" ht="14.25" customHeight="1" x14ac:dyDescent="0.35">
      <c r="S448" s="5"/>
    </row>
    <row r="449" spans="19:19" ht="14.25" customHeight="1" x14ac:dyDescent="0.35">
      <c r="S449" s="5"/>
    </row>
    <row r="450" spans="19:19" ht="14.25" customHeight="1" x14ac:dyDescent="0.35">
      <c r="S450" s="5"/>
    </row>
    <row r="451" spans="19:19" ht="14.25" customHeight="1" x14ac:dyDescent="0.35">
      <c r="S451" s="5"/>
    </row>
    <row r="452" spans="19:19" ht="14.25" customHeight="1" x14ac:dyDescent="0.35">
      <c r="S452" s="5"/>
    </row>
    <row r="453" spans="19:19" ht="14.25" customHeight="1" x14ac:dyDescent="0.35">
      <c r="S453" s="5"/>
    </row>
    <row r="454" spans="19:19" ht="14.25" customHeight="1" x14ac:dyDescent="0.35">
      <c r="S454" s="5"/>
    </row>
    <row r="455" spans="19:19" ht="14.25" customHeight="1" x14ac:dyDescent="0.35">
      <c r="S455" s="5"/>
    </row>
    <row r="456" spans="19:19" ht="14.25" customHeight="1" x14ac:dyDescent="0.35">
      <c r="S456" s="5"/>
    </row>
    <row r="457" spans="19:19" ht="14.25" customHeight="1" x14ac:dyDescent="0.35">
      <c r="S457" s="5"/>
    </row>
    <row r="458" spans="19:19" ht="14.25" customHeight="1" x14ac:dyDescent="0.35">
      <c r="S458" s="5"/>
    </row>
    <row r="459" spans="19:19" ht="14.25" customHeight="1" x14ac:dyDescent="0.35">
      <c r="S459" s="5"/>
    </row>
    <row r="460" spans="19:19" ht="14.25" customHeight="1" x14ac:dyDescent="0.35">
      <c r="S460" s="5"/>
    </row>
    <row r="461" spans="19:19" ht="14.25" customHeight="1" x14ac:dyDescent="0.35">
      <c r="S461" s="5"/>
    </row>
    <row r="462" spans="19:19" ht="14.25" customHeight="1" x14ac:dyDescent="0.35">
      <c r="S462" s="5"/>
    </row>
    <row r="463" spans="19:19" ht="14.25" customHeight="1" x14ac:dyDescent="0.35">
      <c r="S463" s="5"/>
    </row>
    <row r="464" spans="19:19" ht="14.25" customHeight="1" x14ac:dyDescent="0.35">
      <c r="S464" s="5"/>
    </row>
    <row r="465" spans="19:19" ht="14.25" customHeight="1" x14ac:dyDescent="0.35">
      <c r="S465" s="5"/>
    </row>
    <row r="466" spans="19:19" ht="14.25" customHeight="1" x14ac:dyDescent="0.35">
      <c r="S466" s="5"/>
    </row>
    <row r="467" spans="19:19" ht="14.25" customHeight="1" x14ac:dyDescent="0.35">
      <c r="S467" s="5"/>
    </row>
    <row r="468" spans="19:19" ht="14.25" customHeight="1" x14ac:dyDescent="0.35">
      <c r="S468" s="5"/>
    </row>
    <row r="469" spans="19:19" ht="14.25" customHeight="1" x14ac:dyDescent="0.35">
      <c r="S469" s="5"/>
    </row>
    <row r="470" spans="19:19" ht="14.25" customHeight="1" x14ac:dyDescent="0.35">
      <c r="S470" s="5"/>
    </row>
    <row r="471" spans="19:19" ht="14.25" customHeight="1" x14ac:dyDescent="0.35">
      <c r="S471" s="5"/>
    </row>
    <row r="472" spans="19:19" ht="14.25" customHeight="1" x14ac:dyDescent="0.35">
      <c r="S472" s="5"/>
    </row>
    <row r="473" spans="19:19" ht="14.25" customHeight="1" x14ac:dyDescent="0.35">
      <c r="S473" s="5"/>
    </row>
    <row r="474" spans="19:19" ht="14.25" customHeight="1" x14ac:dyDescent="0.35">
      <c r="S474" s="5"/>
    </row>
    <row r="475" spans="19:19" ht="14.25" customHeight="1" x14ac:dyDescent="0.35">
      <c r="S475" s="5"/>
    </row>
    <row r="476" spans="19:19" ht="14.25" customHeight="1" x14ac:dyDescent="0.35">
      <c r="S476" s="5"/>
    </row>
    <row r="477" spans="19:19" ht="14.25" customHeight="1" x14ac:dyDescent="0.35">
      <c r="S477" s="5"/>
    </row>
    <row r="478" spans="19:19" ht="14.25" customHeight="1" x14ac:dyDescent="0.35">
      <c r="S478" s="5"/>
    </row>
    <row r="479" spans="19:19" ht="14.25" customHeight="1" x14ac:dyDescent="0.35">
      <c r="S479" s="5"/>
    </row>
    <row r="480" spans="19:19" ht="14.25" customHeight="1" x14ac:dyDescent="0.35">
      <c r="S480" s="5"/>
    </row>
    <row r="481" spans="19:19" ht="14.25" customHeight="1" x14ac:dyDescent="0.35">
      <c r="S481" s="5"/>
    </row>
    <row r="482" spans="19:19" ht="14.25" customHeight="1" x14ac:dyDescent="0.35">
      <c r="S482" s="5"/>
    </row>
    <row r="483" spans="19:19" ht="14.25" customHeight="1" x14ac:dyDescent="0.35">
      <c r="S483" s="5"/>
    </row>
    <row r="484" spans="19:19" ht="14.25" customHeight="1" x14ac:dyDescent="0.35">
      <c r="S484" s="5"/>
    </row>
    <row r="485" spans="19:19" ht="14.25" customHeight="1" x14ac:dyDescent="0.35">
      <c r="S485" s="5"/>
    </row>
    <row r="486" spans="19:19" ht="14.25" customHeight="1" x14ac:dyDescent="0.35">
      <c r="S486" s="5"/>
    </row>
    <row r="487" spans="19:19" ht="14.25" customHeight="1" x14ac:dyDescent="0.35">
      <c r="S487" s="5"/>
    </row>
    <row r="488" spans="19:19" ht="14.25" customHeight="1" x14ac:dyDescent="0.35">
      <c r="S488" s="5"/>
    </row>
    <row r="489" spans="19:19" ht="14.25" customHeight="1" x14ac:dyDescent="0.35">
      <c r="S489" s="5"/>
    </row>
    <row r="490" spans="19:19" ht="14.25" customHeight="1" x14ac:dyDescent="0.35">
      <c r="S490" s="5"/>
    </row>
    <row r="491" spans="19:19" ht="14.25" customHeight="1" x14ac:dyDescent="0.35">
      <c r="S491" s="5"/>
    </row>
    <row r="492" spans="19:19" ht="14.25" customHeight="1" x14ac:dyDescent="0.35">
      <c r="S492" s="5"/>
    </row>
    <row r="493" spans="19:19" ht="14.25" customHeight="1" x14ac:dyDescent="0.35">
      <c r="S493" s="5"/>
    </row>
    <row r="494" spans="19:19" ht="14.25" customHeight="1" x14ac:dyDescent="0.35">
      <c r="S494" s="5"/>
    </row>
    <row r="495" spans="19:19" ht="14.25" customHeight="1" x14ac:dyDescent="0.35">
      <c r="S495" s="5"/>
    </row>
    <row r="496" spans="19:19" ht="14.25" customHeight="1" x14ac:dyDescent="0.35">
      <c r="S496" s="5"/>
    </row>
    <row r="497" spans="19:19" ht="14.25" customHeight="1" x14ac:dyDescent="0.35">
      <c r="S497" s="5"/>
    </row>
    <row r="498" spans="19:19" ht="14.25" customHeight="1" x14ac:dyDescent="0.35">
      <c r="S498" s="5"/>
    </row>
    <row r="499" spans="19:19" ht="14.25" customHeight="1" x14ac:dyDescent="0.35">
      <c r="S499" s="5"/>
    </row>
    <row r="500" spans="19:19" ht="14.25" customHeight="1" x14ac:dyDescent="0.35">
      <c r="S500" s="5"/>
    </row>
    <row r="501" spans="19:19" ht="14.25" customHeight="1" x14ac:dyDescent="0.35">
      <c r="S501" s="5"/>
    </row>
    <row r="502" spans="19:19" ht="14.25" customHeight="1" x14ac:dyDescent="0.35">
      <c r="S502" s="5"/>
    </row>
    <row r="503" spans="19:19" ht="14.25" customHeight="1" x14ac:dyDescent="0.35">
      <c r="S503" s="5"/>
    </row>
    <row r="504" spans="19:19" ht="14.25" customHeight="1" x14ac:dyDescent="0.35">
      <c r="S504" s="5"/>
    </row>
    <row r="505" spans="19:19" ht="14.25" customHeight="1" x14ac:dyDescent="0.35">
      <c r="S505" s="5"/>
    </row>
    <row r="506" spans="19:19" ht="14.25" customHeight="1" x14ac:dyDescent="0.35">
      <c r="S506" s="5"/>
    </row>
    <row r="507" spans="19:19" ht="14.25" customHeight="1" x14ac:dyDescent="0.35">
      <c r="S507" s="5"/>
    </row>
    <row r="508" spans="19:19" ht="14.25" customHeight="1" x14ac:dyDescent="0.35">
      <c r="S508" s="5"/>
    </row>
    <row r="509" spans="19:19" ht="14.25" customHeight="1" x14ac:dyDescent="0.35">
      <c r="S509" s="5"/>
    </row>
    <row r="510" spans="19:19" ht="14.25" customHeight="1" x14ac:dyDescent="0.35">
      <c r="S510" s="5"/>
    </row>
    <row r="511" spans="19:19" ht="14.25" customHeight="1" x14ac:dyDescent="0.35">
      <c r="S511" s="5"/>
    </row>
    <row r="512" spans="19:19" ht="14.25" customHeight="1" x14ac:dyDescent="0.35">
      <c r="S512" s="5"/>
    </row>
    <row r="513" spans="19:19" ht="14.25" customHeight="1" x14ac:dyDescent="0.35">
      <c r="S513" s="5"/>
    </row>
    <row r="514" spans="19:19" ht="14.25" customHeight="1" x14ac:dyDescent="0.35">
      <c r="S514" s="5"/>
    </row>
    <row r="515" spans="19:19" ht="14.25" customHeight="1" x14ac:dyDescent="0.35">
      <c r="S515" s="5"/>
    </row>
    <row r="516" spans="19:19" ht="14.25" customHeight="1" x14ac:dyDescent="0.35">
      <c r="S516" s="5"/>
    </row>
    <row r="517" spans="19:19" ht="14.25" customHeight="1" x14ac:dyDescent="0.35">
      <c r="S517" s="5"/>
    </row>
    <row r="518" spans="19:19" ht="14.25" customHeight="1" x14ac:dyDescent="0.35">
      <c r="S518" s="5"/>
    </row>
    <row r="519" spans="19:19" ht="14.25" customHeight="1" x14ac:dyDescent="0.35">
      <c r="S519" s="5"/>
    </row>
    <row r="520" spans="19:19" ht="14.25" customHeight="1" x14ac:dyDescent="0.35">
      <c r="S520" s="5"/>
    </row>
    <row r="521" spans="19:19" ht="14.25" customHeight="1" x14ac:dyDescent="0.35">
      <c r="S521" s="5"/>
    </row>
    <row r="522" spans="19:19" ht="14.25" customHeight="1" x14ac:dyDescent="0.35">
      <c r="S522" s="5"/>
    </row>
    <row r="523" spans="19:19" ht="14.25" customHeight="1" x14ac:dyDescent="0.35">
      <c r="S523" s="5"/>
    </row>
    <row r="524" spans="19:19" ht="14.25" customHeight="1" x14ac:dyDescent="0.35">
      <c r="S524" s="5"/>
    </row>
    <row r="525" spans="19:19" ht="14.25" customHeight="1" x14ac:dyDescent="0.35">
      <c r="S525" s="5"/>
    </row>
    <row r="526" spans="19:19" ht="14.25" customHeight="1" x14ac:dyDescent="0.35">
      <c r="S526" s="5"/>
    </row>
    <row r="527" spans="19:19" ht="14.25" customHeight="1" x14ac:dyDescent="0.35">
      <c r="S527" s="5"/>
    </row>
    <row r="528" spans="19:19" ht="14.25" customHeight="1" x14ac:dyDescent="0.35">
      <c r="S528" s="5"/>
    </row>
    <row r="529" spans="19:19" ht="14.25" customHeight="1" x14ac:dyDescent="0.35">
      <c r="S529" s="5"/>
    </row>
    <row r="530" spans="19:19" ht="14.25" customHeight="1" x14ac:dyDescent="0.35">
      <c r="S530" s="5"/>
    </row>
    <row r="531" spans="19:19" ht="14.25" customHeight="1" x14ac:dyDescent="0.35">
      <c r="S531" s="5"/>
    </row>
    <row r="532" spans="19:19" ht="14.25" customHeight="1" x14ac:dyDescent="0.35">
      <c r="S532" s="5"/>
    </row>
    <row r="533" spans="19:19" ht="14.25" customHeight="1" x14ac:dyDescent="0.35">
      <c r="S533" s="5"/>
    </row>
    <row r="534" spans="19:19" ht="14.25" customHeight="1" x14ac:dyDescent="0.35">
      <c r="S534" s="5"/>
    </row>
    <row r="535" spans="19:19" ht="14.25" customHeight="1" x14ac:dyDescent="0.35">
      <c r="S535" s="5"/>
    </row>
    <row r="536" spans="19:19" ht="14.25" customHeight="1" x14ac:dyDescent="0.35">
      <c r="S536" s="5"/>
    </row>
    <row r="537" spans="19:19" ht="14.25" customHeight="1" x14ac:dyDescent="0.35">
      <c r="S537" s="5"/>
    </row>
    <row r="538" spans="19:19" ht="14.25" customHeight="1" x14ac:dyDescent="0.35">
      <c r="S538" s="5"/>
    </row>
    <row r="539" spans="19:19" ht="14.25" customHeight="1" x14ac:dyDescent="0.35">
      <c r="S539" s="5"/>
    </row>
    <row r="540" spans="19:19" ht="14.25" customHeight="1" x14ac:dyDescent="0.35">
      <c r="S540" s="5"/>
    </row>
    <row r="541" spans="19:19" ht="14.25" customHeight="1" x14ac:dyDescent="0.35">
      <c r="S541" s="5"/>
    </row>
    <row r="542" spans="19:19" ht="14.25" customHeight="1" x14ac:dyDescent="0.35">
      <c r="S542" s="5"/>
    </row>
    <row r="543" spans="19:19" ht="14.25" customHeight="1" x14ac:dyDescent="0.35">
      <c r="S543" s="5"/>
    </row>
    <row r="544" spans="19:19" ht="14.25" customHeight="1" x14ac:dyDescent="0.35">
      <c r="S544" s="5"/>
    </row>
    <row r="545" spans="19:19" ht="14.25" customHeight="1" x14ac:dyDescent="0.35">
      <c r="S545" s="5"/>
    </row>
    <row r="546" spans="19:19" ht="14.25" customHeight="1" x14ac:dyDescent="0.35">
      <c r="S546" s="5"/>
    </row>
    <row r="547" spans="19:19" ht="14.25" customHeight="1" x14ac:dyDescent="0.35">
      <c r="S547" s="5"/>
    </row>
    <row r="548" spans="19:19" ht="14.25" customHeight="1" x14ac:dyDescent="0.35">
      <c r="S548" s="5"/>
    </row>
    <row r="549" spans="19:19" ht="14.25" customHeight="1" x14ac:dyDescent="0.35">
      <c r="S549" s="5"/>
    </row>
    <row r="550" spans="19:19" ht="14.25" customHeight="1" x14ac:dyDescent="0.35">
      <c r="S550" s="5"/>
    </row>
    <row r="551" spans="19:19" ht="14.25" customHeight="1" x14ac:dyDescent="0.35">
      <c r="S551" s="5"/>
    </row>
    <row r="552" spans="19:19" ht="14.25" customHeight="1" x14ac:dyDescent="0.35">
      <c r="S552" s="5"/>
    </row>
    <row r="553" spans="19:19" ht="14.25" customHeight="1" x14ac:dyDescent="0.35">
      <c r="S553" s="5"/>
    </row>
    <row r="554" spans="19:19" ht="14.25" customHeight="1" x14ac:dyDescent="0.35">
      <c r="S554" s="5"/>
    </row>
    <row r="555" spans="19:19" ht="14.25" customHeight="1" x14ac:dyDescent="0.35">
      <c r="S555" s="5"/>
    </row>
    <row r="556" spans="19:19" ht="14.25" customHeight="1" x14ac:dyDescent="0.35">
      <c r="S556" s="5"/>
    </row>
    <row r="557" spans="19:19" ht="14.25" customHeight="1" x14ac:dyDescent="0.35">
      <c r="S557" s="5"/>
    </row>
    <row r="558" spans="19:19" ht="14.25" customHeight="1" x14ac:dyDescent="0.35">
      <c r="S558" s="5"/>
    </row>
    <row r="559" spans="19:19" ht="14.25" customHeight="1" x14ac:dyDescent="0.35">
      <c r="S559" s="5"/>
    </row>
    <row r="560" spans="19:19" ht="14.25" customHeight="1" x14ac:dyDescent="0.35">
      <c r="S560" s="5"/>
    </row>
    <row r="561" spans="19:19" ht="14.25" customHeight="1" x14ac:dyDescent="0.35">
      <c r="S561" s="5"/>
    </row>
    <row r="562" spans="19:19" ht="14.25" customHeight="1" x14ac:dyDescent="0.35">
      <c r="S562" s="5"/>
    </row>
    <row r="563" spans="19:19" ht="14.25" customHeight="1" x14ac:dyDescent="0.35">
      <c r="S563" s="5"/>
    </row>
    <row r="564" spans="19:19" ht="14.25" customHeight="1" x14ac:dyDescent="0.35">
      <c r="S564" s="5"/>
    </row>
    <row r="565" spans="19:19" ht="14.25" customHeight="1" x14ac:dyDescent="0.35">
      <c r="S565" s="5"/>
    </row>
    <row r="566" spans="19:19" ht="14.25" customHeight="1" x14ac:dyDescent="0.35">
      <c r="S566" s="5"/>
    </row>
    <row r="567" spans="19:19" ht="14.25" customHeight="1" x14ac:dyDescent="0.35">
      <c r="S567" s="5"/>
    </row>
    <row r="568" spans="19:19" ht="14.25" customHeight="1" x14ac:dyDescent="0.35">
      <c r="S568" s="5"/>
    </row>
    <row r="569" spans="19:19" ht="14.25" customHeight="1" x14ac:dyDescent="0.35">
      <c r="S569" s="5"/>
    </row>
    <row r="570" spans="19:19" ht="14.25" customHeight="1" x14ac:dyDescent="0.35">
      <c r="S570" s="5"/>
    </row>
    <row r="571" spans="19:19" ht="14.25" customHeight="1" x14ac:dyDescent="0.35">
      <c r="S571" s="5"/>
    </row>
    <row r="572" spans="19:19" ht="14.25" customHeight="1" x14ac:dyDescent="0.35">
      <c r="S572" s="5"/>
    </row>
    <row r="573" spans="19:19" ht="14.25" customHeight="1" x14ac:dyDescent="0.35">
      <c r="S573" s="5"/>
    </row>
    <row r="574" spans="19:19" ht="14.25" customHeight="1" x14ac:dyDescent="0.35">
      <c r="S574" s="5"/>
    </row>
    <row r="575" spans="19:19" ht="14.25" customHeight="1" x14ac:dyDescent="0.35">
      <c r="S575" s="5"/>
    </row>
    <row r="576" spans="19:19" ht="14.25" customHeight="1" x14ac:dyDescent="0.35">
      <c r="S576" s="5"/>
    </row>
    <row r="577" spans="19:19" ht="14.25" customHeight="1" x14ac:dyDescent="0.35">
      <c r="S577" s="5"/>
    </row>
    <row r="578" spans="19:19" ht="14.25" customHeight="1" x14ac:dyDescent="0.35">
      <c r="S578" s="5"/>
    </row>
    <row r="579" spans="19:19" ht="14.25" customHeight="1" x14ac:dyDescent="0.35">
      <c r="S579" s="5"/>
    </row>
    <row r="580" spans="19:19" ht="14.25" customHeight="1" x14ac:dyDescent="0.35">
      <c r="S580" s="5"/>
    </row>
    <row r="581" spans="19:19" ht="14.25" customHeight="1" x14ac:dyDescent="0.35">
      <c r="S581" s="5"/>
    </row>
    <row r="582" spans="19:19" ht="14.25" customHeight="1" x14ac:dyDescent="0.35">
      <c r="S582" s="5"/>
    </row>
    <row r="583" spans="19:19" ht="14.25" customHeight="1" x14ac:dyDescent="0.35">
      <c r="S583" s="5"/>
    </row>
    <row r="584" spans="19:19" ht="14.25" customHeight="1" x14ac:dyDescent="0.35">
      <c r="S584" s="5"/>
    </row>
    <row r="585" spans="19:19" ht="14.25" customHeight="1" x14ac:dyDescent="0.35">
      <c r="S585" s="5"/>
    </row>
    <row r="586" spans="19:19" ht="14.25" customHeight="1" x14ac:dyDescent="0.35">
      <c r="S586" s="5"/>
    </row>
    <row r="587" spans="19:19" ht="14.25" customHeight="1" x14ac:dyDescent="0.35">
      <c r="S587" s="5"/>
    </row>
    <row r="588" spans="19:19" ht="14.25" customHeight="1" x14ac:dyDescent="0.35">
      <c r="S588" s="5"/>
    </row>
    <row r="589" spans="19:19" ht="14.25" customHeight="1" x14ac:dyDescent="0.35">
      <c r="S589" s="5"/>
    </row>
    <row r="590" spans="19:19" ht="14.25" customHeight="1" x14ac:dyDescent="0.35">
      <c r="S590" s="5"/>
    </row>
    <row r="591" spans="19:19" ht="14.25" customHeight="1" x14ac:dyDescent="0.35">
      <c r="S591" s="5"/>
    </row>
    <row r="592" spans="19:19" ht="14.25" customHeight="1" x14ac:dyDescent="0.35">
      <c r="S592" s="5"/>
    </row>
    <row r="593" spans="19:19" ht="14.25" customHeight="1" x14ac:dyDescent="0.35">
      <c r="S593" s="5"/>
    </row>
    <row r="594" spans="19:19" ht="14.25" customHeight="1" x14ac:dyDescent="0.35">
      <c r="S594" s="5"/>
    </row>
    <row r="595" spans="19:19" ht="14.25" customHeight="1" x14ac:dyDescent="0.35">
      <c r="S595" s="5"/>
    </row>
    <row r="596" spans="19:19" ht="14.25" customHeight="1" x14ac:dyDescent="0.35">
      <c r="S596" s="5"/>
    </row>
    <row r="597" spans="19:19" ht="14.25" customHeight="1" x14ac:dyDescent="0.35">
      <c r="S597" s="5"/>
    </row>
    <row r="598" spans="19:19" ht="14.25" customHeight="1" x14ac:dyDescent="0.35">
      <c r="S598" s="5"/>
    </row>
    <row r="599" spans="19:19" ht="14.25" customHeight="1" x14ac:dyDescent="0.35">
      <c r="S599" s="5"/>
    </row>
    <row r="600" spans="19:19" ht="14.25" customHeight="1" x14ac:dyDescent="0.35">
      <c r="S600" s="5"/>
    </row>
    <row r="601" spans="19:19" ht="14.25" customHeight="1" x14ac:dyDescent="0.35">
      <c r="S601" s="5"/>
    </row>
    <row r="602" spans="19:19" ht="14.25" customHeight="1" x14ac:dyDescent="0.35">
      <c r="S602" s="5"/>
    </row>
    <row r="603" spans="19:19" ht="14.25" customHeight="1" x14ac:dyDescent="0.35">
      <c r="S603" s="5"/>
    </row>
    <row r="604" spans="19:19" ht="14.25" customHeight="1" x14ac:dyDescent="0.35">
      <c r="S604" s="5"/>
    </row>
    <row r="605" spans="19:19" ht="14.25" customHeight="1" x14ac:dyDescent="0.35">
      <c r="S605" s="5"/>
    </row>
    <row r="606" spans="19:19" ht="14.25" customHeight="1" x14ac:dyDescent="0.35">
      <c r="S606" s="5"/>
    </row>
    <row r="607" spans="19:19" ht="14.25" customHeight="1" x14ac:dyDescent="0.35">
      <c r="S607" s="5"/>
    </row>
    <row r="608" spans="19:19" ht="14.25" customHeight="1" x14ac:dyDescent="0.35">
      <c r="S608" s="5"/>
    </row>
    <row r="609" spans="19:19" ht="14.25" customHeight="1" x14ac:dyDescent="0.35">
      <c r="S609" s="5"/>
    </row>
    <row r="610" spans="19:19" ht="14.25" customHeight="1" x14ac:dyDescent="0.35">
      <c r="S610" s="5"/>
    </row>
    <row r="611" spans="19:19" ht="14.25" customHeight="1" x14ac:dyDescent="0.35">
      <c r="S611" s="5"/>
    </row>
    <row r="612" spans="19:19" ht="14.25" customHeight="1" x14ac:dyDescent="0.35">
      <c r="S612" s="5"/>
    </row>
    <row r="613" spans="19:19" ht="14.25" customHeight="1" x14ac:dyDescent="0.35">
      <c r="S613" s="5"/>
    </row>
    <row r="614" spans="19:19" ht="14.25" customHeight="1" x14ac:dyDescent="0.35">
      <c r="S614" s="5"/>
    </row>
    <row r="615" spans="19:19" ht="14.25" customHeight="1" x14ac:dyDescent="0.35">
      <c r="S615" s="5"/>
    </row>
    <row r="616" spans="19:19" ht="14.25" customHeight="1" x14ac:dyDescent="0.35">
      <c r="S616" s="5"/>
    </row>
    <row r="617" spans="19:19" ht="14.25" customHeight="1" x14ac:dyDescent="0.35">
      <c r="S617" s="5"/>
    </row>
    <row r="618" spans="19:19" ht="14.25" customHeight="1" x14ac:dyDescent="0.35">
      <c r="S618" s="5"/>
    </row>
    <row r="619" spans="19:19" ht="14.25" customHeight="1" x14ac:dyDescent="0.35">
      <c r="S619" s="5"/>
    </row>
    <row r="620" spans="19:19" ht="14.25" customHeight="1" x14ac:dyDescent="0.35">
      <c r="S620" s="5"/>
    </row>
    <row r="621" spans="19:19" ht="14.25" customHeight="1" x14ac:dyDescent="0.35">
      <c r="S621" s="5"/>
    </row>
    <row r="622" spans="19:19" ht="14.25" customHeight="1" x14ac:dyDescent="0.35">
      <c r="S622" s="5"/>
    </row>
    <row r="623" spans="19:19" ht="14.25" customHeight="1" x14ac:dyDescent="0.35">
      <c r="S623" s="5"/>
    </row>
    <row r="624" spans="19:19" ht="14.25" customHeight="1" x14ac:dyDescent="0.35">
      <c r="S624" s="5"/>
    </row>
    <row r="625" spans="19:19" ht="14.25" customHeight="1" x14ac:dyDescent="0.35">
      <c r="S625" s="5"/>
    </row>
    <row r="626" spans="19:19" ht="14.25" customHeight="1" x14ac:dyDescent="0.35">
      <c r="S626" s="5"/>
    </row>
    <row r="627" spans="19:19" ht="14.25" customHeight="1" x14ac:dyDescent="0.35">
      <c r="S627" s="5"/>
    </row>
    <row r="628" spans="19:19" ht="14.25" customHeight="1" x14ac:dyDescent="0.35">
      <c r="S628" s="5"/>
    </row>
    <row r="629" spans="19:19" ht="14.25" customHeight="1" x14ac:dyDescent="0.35">
      <c r="S629" s="5"/>
    </row>
    <row r="630" spans="19:19" ht="14.25" customHeight="1" x14ac:dyDescent="0.35">
      <c r="S630" s="5"/>
    </row>
    <row r="631" spans="19:19" ht="14.25" customHeight="1" x14ac:dyDescent="0.35">
      <c r="S631" s="5"/>
    </row>
    <row r="632" spans="19:19" ht="14.25" customHeight="1" x14ac:dyDescent="0.35">
      <c r="S632" s="5"/>
    </row>
    <row r="633" spans="19:19" ht="14.25" customHeight="1" x14ac:dyDescent="0.35">
      <c r="S633" s="5"/>
    </row>
    <row r="634" spans="19:19" ht="14.25" customHeight="1" x14ac:dyDescent="0.35">
      <c r="S634" s="5"/>
    </row>
    <row r="635" spans="19:19" ht="14.25" customHeight="1" x14ac:dyDescent="0.35">
      <c r="S635" s="5"/>
    </row>
    <row r="636" spans="19:19" ht="14.25" customHeight="1" x14ac:dyDescent="0.35">
      <c r="S636" s="5"/>
    </row>
    <row r="637" spans="19:19" ht="14.25" customHeight="1" x14ac:dyDescent="0.35">
      <c r="S637" s="5"/>
    </row>
    <row r="638" spans="19:19" ht="14.25" customHeight="1" x14ac:dyDescent="0.35">
      <c r="S638" s="5"/>
    </row>
    <row r="639" spans="19:19" ht="14.25" customHeight="1" x14ac:dyDescent="0.35">
      <c r="S639" s="5"/>
    </row>
    <row r="640" spans="19:19" ht="14.25" customHeight="1" x14ac:dyDescent="0.35">
      <c r="S640" s="5"/>
    </row>
    <row r="641" spans="19:19" ht="14.25" customHeight="1" x14ac:dyDescent="0.35">
      <c r="S641" s="5"/>
    </row>
    <row r="642" spans="19:19" ht="14.25" customHeight="1" x14ac:dyDescent="0.35">
      <c r="S642" s="5"/>
    </row>
    <row r="643" spans="19:19" ht="14.25" customHeight="1" x14ac:dyDescent="0.35">
      <c r="S643" s="5"/>
    </row>
    <row r="644" spans="19:19" ht="14.25" customHeight="1" x14ac:dyDescent="0.35">
      <c r="S644" s="5"/>
    </row>
    <row r="645" spans="19:19" ht="14.25" customHeight="1" x14ac:dyDescent="0.35">
      <c r="S645" s="5"/>
    </row>
    <row r="646" spans="19:19" ht="14.25" customHeight="1" x14ac:dyDescent="0.35">
      <c r="S646" s="5"/>
    </row>
    <row r="647" spans="19:19" ht="14.25" customHeight="1" x14ac:dyDescent="0.35">
      <c r="S647" s="5"/>
    </row>
    <row r="648" spans="19:19" ht="14.25" customHeight="1" x14ac:dyDescent="0.35">
      <c r="S648" s="5"/>
    </row>
    <row r="649" spans="19:19" ht="14.25" customHeight="1" x14ac:dyDescent="0.35">
      <c r="S649" s="5"/>
    </row>
    <row r="650" spans="19:19" ht="14.25" customHeight="1" x14ac:dyDescent="0.35">
      <c r="S650" s="5"/>
    </row>
    <row r="651" spans="19:19" ht="14.25" customHeight="1" x14ac:dyDescent="0.35">
      <c r="S651" s="5"/>
    </row>
    <row r="652" spans="19:19" ht="14.25" customHeight="1" x14ac:dyDescent="0.35">
      <c r="S652" s="5"/>
    </row>
    <row r="653" spans="19:19" ht="14.25" customHeight="1" x14ac:dyDescent="0.35">
      <c r="S653" s="5"/>
    </row>
    <row r="654" spans="19:19" ht="14.25" customHeight="1" x14ac:dyDescent="0.35">
      <c r="S654" s="5"/>
    </row>
    <row r="655" spans="19:19" ht="14.25" customHeight="1" x14ac:dyDescent="0.35">
      <c r="S655" s="5"/>
    </row>
    <row r="656" spans="19:19" ht="14.25" customHeight="1" x14ac:dyDescent="0.35">
      <c r="S656" s="5"/>
    </row>
    <row r="657" spans="19:19" ht="14.25" customHeight="1" x14ac:dyDescent="0.35">
      <c r="S657" s="5"/>
    </row>
    <row r="658" spans="19:19" ht="14.25" customHeight="1" x14ac:dyDescent="0.35">
      <c r="S658" s="5"/>
    </row>
    <row r="659" spans="19:19" ht="14.25" customHeight="1" x14ac:dyDescent="0.35">
      <c r="S659" s="5"/>
    </row>
    <row r="660" spans="19:19" ht="14.25" customHeight="1" x14ac:dyDescent="0.35">
      <c r="S660" s="5"/>
    </row>
    <row r="661" spans="19:19" ht="14.25" customHeight="1" x14ac:dyDescent="0.35">
      <c r="S661" s="5"/>
    </row>
    <row r="662" spans="19:19" ht="14.25" customHeight="1" x14ac:dyDescent="0.35">
      <c r="S662" s="5"/>
    </row>
    <row r="663" spans="19:19" ht="14.25" customHeight="1" x14ac:dyDescent="0.35">
      <c r="S663" s="5"/>
    </row>
    <row r="664" spans="19:19" ht="14.25" customHeight="1" x14ac:dyDescent="0.35">
      <c r="S664" s="5"/>
    </row>
    <row r="665" spans="19:19" ht="14.25" customHeight="1" x14ac:dyDescent="0.35">
      <c r="S665" s="5"/>
    </row>
    <row r="666" spans="19:19" ht="14.25" customHeight="1" x14ac:dyDescent="0.35">
      <c r="S666" s="5"/>
    </row>
    <row r="667" spans="19:19" ht="14.25" customHeight="1" x14ac:dyDescent="0.35">
      <c r="S667" s="5"/>
    </row>
    <row r="668" spans="19:19" ht="14.25" customHeight="1" x14ac:dyDescent="0.35">
      <c r="S668" s="5"/>
    </row>
    <row r="669" spans="19:19" ht="14.25" customHeight="1" x14ac:dyDescent="0.35">
      <c r="S669" s="5"/>
    </row>
    <row r="670" spans="19:19" ht="14.25" customHeight="1" x14ac:dyDescent="0.35">
      <c r="S670" s="5"/>
    </row>
    <row r="671" spans="19:19" ht="14.25" customHeight="1" x14ac:dyDescent="0.35">
      <c r="S671" s="5"/>
    </row>
    <row r="672" spans="19:19" ht="14.25" customHeight="1" x14ac:dyDescent="0.35">
      <c r="S672" s="5"/>
    </row>
    <row r="673" spans="19:19" ht="14.25" customHeight="1" x14ac:dyDescent="0.35">
      <c r="S673" s="5"/>
    </row>
    <row r="674" spans="19:19" ht="14.25" customHeight="1" x14ac:dyDescent="0.35">
      <c r="S674" s="5"/>
    </row>
    <row r="675" spans="19:19" ht="14.25" customHeight="1" x14ac:dyDescent="0.35">
      <c r="S675" s="5"/>
    </row>
    <row r="676" spans="19:19" ht="14.25" customHeight="1" x14ac:dyDescent="0.35">
      <c r="S676" s="5"/>
    </row>
    <row r="677" spans="19:19" ht="14.25" customHeight="1" x14ac:dyDescent="0.35">
      <c r="S677" s="5"/>
    </row>
    <row r="678" spans="19:19" ht="14.25" customHeight="1" x14ac:dyDescent="0.35">
      <c r="S678" s="5"/>
    </row>
    <row r="679" spans="19:19" ht="14.25" customHeight="1" x14ac:dyDescent="0.35">
      <c r="S679" s="5"/>
    </row>
    <row r="680" spans="19:19" ht="14.25" customHeight="1" x14ac:dyDescent="0.35">
      <c r="S680" s="5"/>
    </row>
    <row r="681" spans="19:19" ht="14.25" customHeight="1" x14ac:dyDescent="0.35">
      <c r="S681" s="5"/>
    </row>
    <row r="682" spans="19:19" ht="14.25" customHeight="1" x14ac:dyDescent="0.35">
      <c r="S682" s="5"/>
    </row>
    <row r="683" spans="19:19" ht="14.25" customHeight="1" x14ac:dyDescent="0.35">
      <c r="S683" s="5"/>
    </row>
    <row r="684" spans="19:19" ht="14.25" customHeight="1" x14ac:dyDescent="0.35">
      <c r="S684" s="5"/>
    </row>
    <row r="685" spans="19:19" ht="14.25" customHeight="1" x14ac:dyDescent="0.35">
      <c r="S685" s="5"/>
    </row>
    <row r="686" spans="19:19" ht="14.25" customHeight="1" x14ac:dyDescent="0.35">
      <c r="S686" s="5"/>
    </row>
    <row r="687" spans="19:19" ht="14.25" customHeight="1" x14ac:dyDescent="0.35">
      <c r="S687" s="5"/>
    </row>
    <row r="688" spans="19:19" ht="14.25" customHeight="1" x14ac:dyDescent="0.35">
      <c r="S688" s="5"/>
    </row>
    <row r="689" spans="19:19" ht="14.25" customHeight="1" x14ac:dyDescent="0.35">
      <c r="S689" s="5"/>
    </row>
    <row r="690" spans="19:19" ht="14.25" customHeight="1" x14ac:dyDescent="0.35">
      <c r="S690" s="5"/>
    </row>
    <row r="691" spans="19:19" ht="14.25" customHeight="1" x14ac:dyDescent="0.35">
      <c r="S691" s="5"/>
    </row>
    <row r="692" spans="19:19" ht="14.25" customHeight="1" x14ac:dyDescent="0.35">
      <c r="S692" s="5"/>
    </row>
    <row r="693" spans="19:19" ht="14.25" customHeight="1" x14ac:dyDescent="0.35">
      <c r="S693" s="5"/>
    </row>
    <row r="694" spans="19:19" ht="14.25" customHeight="1" x14ac:dyDescent="0.35">
      <c r="S694" s="5"/>
    </row>
    <row r="695" spans="19:19" ht="14.25" customHeight="1" x14ac:dyDescent="0.35">
      <c r="S695" s="5"/>
    </row>
    <row r="696" spans="19:19" ht="14.25" customHeight="1" x14ac:dyDescent="0.35">
      <c r="S696" s="5"/>
    </row>
    <row r="697" spans="19:19" ht="14.25" customHeight="1" x14ac:dyDescent="0.35">
      <c r="S697" s="5"/>
    </row>
    <row r="698" spans="19:19" ht="14.25" customHeight="1" x14ac:dyDescent="0.35">
      <c r="S698" s="5"/>
    </row>
    <row r="699" spans="19:19" ht="14.25" customHeight="1" x14ac:dyDescent="0.35">
      <c r="S699" s="5"/>
    </row>
    <row r="700" spans="19:19" ht="14.25" customHeight="1" x14ac:dyDescent="0.35">
      <c r="S700" s="5"/>
    </row>
    <row r="701" spans="19:19" ht="14.25" customHeight="1" x14ac:dyDescent="0.35">
      <c r="S701" s="5"/>
    </row>
    <row r="702" spans="19:19" ht="14.25" customHeight="1" x14ac:dyDescent="0.35">
      <c r="S702" s="5"/>
    </row>
    <row r="703" spans="19:19" ht="14.25" customHeight="1" x14ac:dyDescent="0.35">
      <c r="S703" s="5"/>
    </row>
    <row r="704" spans="19:19" ht="14.25" customHeight="1" x14ac:dyDescent="0.35">
      <c r="S704" s="5"/>
    </row>
    <row r="705" spans="19:19" ht="14.25" customHeight="1" x14ac:dyDescent="0.35">
      <c r="S705" s="5"/>
    </row>
    <row r="706" spans="19:19" ht="14.25" customHeight="1" x14ac:dyDescent="0.35">
      <c r="S706" s="5"/>
    </row>
    <row r="707" spans="19:19" ht="14.25" customHeight="1" x14ac:dyDescent="0.35">
      <c r="S707" s="5"/>
    </row>
    <row r="708" spans="19:19" ht="14.25" customHeight="1" x14ac:dyDescent="0.35">
      <c r="S708" s="5"/>
    </row>
    <row r="709" spans="19:19" ht="14.25" customHeight="1" x14ac:dyDescent="0.35">
      <c r="S709" s="5"/>
    </row>
    <row r="710" spans="19:19" ht="14.25" customHeight="1" x14ac:dyDescent="0.35">
      <c r="S710" s="5"/>
    </row>
    <row r="711" spans="19:19" ht="14.25" customHeight="1" x14ac:dyDescent="0.35">
      <c r="S711" s="5"/>
    </row>
    <row r="712" spans="19:19" ht="14.25" customHeight="1" x14ac:dyDescent="0.35">
      <c r="S712" s="5"/>
    </row>
    <row r="713" spans="19:19" ht="14.25" customHeight="1" x14ac:dyDescent="0.35">
      <c r="S713" s="5"/>
    </row>
    <row r="714" spans="19:19" ht="14.25" customHeight="1" x14ac:dyDescent="0.35">
      <c r="S714" s="5"/>
    </row>
    <row r="715" spans="19:19" ht="14.25" customHeight="1" x14ac:dyDescent="0.35">
      <c r="S715" s="5"/>
    </row>
    <row r="716" spans="19:19" ht="14.25" customHeight="1" x14ac:dyDescent="0.35">
      <c r="S716" s="5"/>
    </row>
    <row r="717" spans="19:19" ht="14.25" customHeight="1" x14ac:dyDescent="0.35">
      <c r="S717" s="5"/>
    </row>
    <row r="718" spans="19:19" ht="14.25" customHeight="1" x14ac:dyDescent="0.35">
      <c r="S718" s="5"/>
    </row>
    <row r="719" spans="19:19" ht="14.25" customHeight="1" x14ac:dyDescent="0.35">
      <c r="S719" s="5"/>
    </row>
    <row r="720" spans="19:19" ht="14.25" customHeight="1" x14ac:dyDescent="0.35">
      <c r="S720" s="5"/>
    </row>
    <row r="721" spans="19:19" ht="14.25" customHeight="1" x14ac:dyDescent="0.35">
      <c r="S721" s="5"/>
    </row>
    <row r="722" spans="19:19" ht="14.25" customHeight="1" x14ac:dyDescent="0.35">
      <c r="S722" s="5"/>
    </row>
    <row r="723" spans="19:19" ht="14.25" customHeight="1" x14ac:dyDescent="0.35">
      <c r="S723" s="5"/>
    </row>
    <row r="724" spans="19:19" ht="14.25" customHeight="1" x14ac:dyDescent="0.35">
      <c r="S724" s="5"/>
    </row>
    <row r="725" spans="19:19" ht="14.25" customHeight="1" x14ac:dyDescent="0.35">
      <c r="S725" s="5"/>
    </row>
    <row r="726" spans="19:19" ht="14.25" customHeight="1" x14ac:dyDescent="0.35">
      <c r="S726" s="5"/>
    </row>
    <row r="727" spans="19:19" ht="14.25" customHeight="1" x14ac:dyDescent="0.35">
      <c r="S727" s="5"/>
    </row>
    <row r="728" spans="19:19" ht="14.25" customHeight="1" x14ac:dyDescent="0.35">
      <c r="S728" s="5"/>
    </row>
    <row r="729" spans="19:19" ht="14.25" customHeight="1" x14ac:dyDescent="0.35">
      <c r="S729" s="5"/>
    </row>
    <row r="730" spans="19:19" ht="14.25" customHeight="1" x14ac:dyDescent="0.35">
      <c r="S730" s="5"/>
    </row>
    <row r="731" spans="19:19" ht="14.25" customHeight="1" x14ac:dyDescent="0.35">
      <c r="S731" s="5"/>
    </row>
    <row r="732" spans="19:19" ht="14.25" customHeight="1" x14ac:dyDescent="0.35">
      <c r="S732" s="5"/>
    </row>
    <row r="733" spans="19:19" ht="14.25" customHeight="1" x14ac:dyDescent="0.35">
      <c r="S733" s="5"/>
    </row>
    <row r="734" spans="19:19" ht="14.25" customHeight="1" x14ac:dyDescent="0.35">
      <c r="S734" s="5"/>
    </row>
    <row r="735" spans="19:19" ht="14.25" customHeight="1" x14ac:dyDescent="0.35">
      <c r="S735" s="5"/>
    </row>
    <row r="736" spans="19:19" ht="14.25" customHeight="1" x14ac:dyDescent="0.35">
      <c r="S736" s="5"/>
    </row>
    <row r="737" spans="19:19" ht="14.25" customHeight="1" x14ac:dyDescent="0.35">
      <c r="S737" s="5"/>
    </row>
    <row r="738" spans="19:19" ht="14.25" customHeight="1" x14ac:dyDescent="0.35">
      <c r="S738" s="5"/>
    </row>
    <row r="739" spans="19:19" ht="14.25" customHeight="1" x14ac:dyDescent="0.35">
      <c r="S739" s="5"/>
    </row>
    <row r="740" spans="19:19" ht="14.25" customHeight="1" x14ac:dyDescent="0.35">
      <c r="S740" s="5"/>
    </row>
    <row r="741" spans="19:19" ht="14.25" customHeight="1" x14ac:dyDescent="0.35">
      <c r="S741" s="5"/>
    </row>
    <row r="742" spans="19:19" ht="14.25" customHeight="1" x14ac:dyDescent="0.35">
      <c r="S742" s="5"/>
    </row>
    <row r="743" spans="19:19" ht="14.25" customHeight="1" x14ac:dyDescent="0.35">
      <c r="S743" s="5"/>
    </row>
    <row r="744" spans="19:19" ht="14.25" customHeight="1" x14ac:dyDescent="0.35">
      <c r="S744" s="5"/>
    </row>
    <row r="745" spans="19:19" ht="14.25" customHeight="1" x14ac:dyDescent="0.35">
      <c r="S745" s="5"/>
    </row>
    <row r="746" spans="19:19" ht="14.25" customHeight="1" x14ac:dyDescent="0.35">
      <c r="S746" s="5"/>
    </row>
    <row r="747" spans="19:19" ht="14.25" customHeight="1" x14ac:dyDescent="0.35">
      <c r="S747" s="5"/>
    </row>
    <row r="748" spans="19:19" ht="14.25" customHeight="1" x14ac:dyDescent="0.35">
      <c r="S748" s="5"/>
    </row>
    <row r="749" spans="19:19" ht="14.25" customHeight="1" x14ac:dyDescent="0.35">
      <c r="S749" s="5"/>
    </row>
    <row r="750" spans="19:19" ht="14.25" customHeight="1" x14ac:dyDescent="0.35">
      <c r="S750" s="5"/>
    </row>
    <row r="751" spans="19:19" ht="14.25" customHeight="1" x14ac:dyDescent="0.35">
      <c r="S751" s="5"/>
    </row>
    <row r="752" spans="19:19" ht="14.25" customHeight="1" x14ac:dyDescent="0.35">
      <c r="S752" s="5"/>
    </row>
    <row r="753" spans="19:19" ht="14.25" customHeight="1" x14ac:dyDescent="0.35">
      <c r="S753" s="5"/>
    </row>
    <row r="754" spans="19:19" ht="14.25" customHeight="1" x14ac:dyDescent="0.35">
      <c r="S754" s="5"/>
    </row>
    <row r="755" spans="19:19" ht="14.25" customHeight="1" x14ac:dyDescent="0.35">
      <c r="S755" s="5"/>
    </row>
    <row r="756" spans="19:19" ht="14.25" customHeight="1" x14ac:dyDescent="0.35">
      <c r="S756" s="5"/>
    </row>
    <row r="757" spans="19:19" ht="14.25" customHeight="1" x14ac:dyDescent="0.35">
      <c r="S757" s="5"/>
    </row>
    <row r="758" spans="19:19" ht="14.25" customHeight="1" x14ac:dyDescent="0.35">
      <c r="S758" s="5"/>
    </row>
    <row r="759" spans="19:19" ht="14.25" customHeight="1" x14ac:dyDescent="0.35">
      <c r="S759" s="5"/>
    </row>
    <row r="760" spans="19:19" ht="14.25" customHeight="1" x14ac:dyDescent="0.35">
      <c r="S760" s="5"/>
    </row>
    <row r="761" spans="19:19" ht="14.25" customHeight="1" x14ac:dyDescent="0.35">
      <c r="S761" s="5"/>
    </row>
    <row r="762" spans="19:19" ht="14.25" customHeight="1" x14ac:dyDescent="0.35">
      <c r="S762" s="5"/>
    </row>
    <row r="763" spans="19:19" ht="14.25" customHeight="1" x14ac:dyDescent="0.35">
      <c r="S763" s="5"/>
    </row>
    <row r="764" spans="19:19" ht="14.25" customHeight="1" x14ac:dyDescent="0.35">
      <c r="S764" s="5"/>
    </row>
    <row r="765" spans="19:19" ht="14.25" customHeight="1" x14ac:dyDescent="0.35">
      <c r="S765" s="5"/>
    </row>
    <row r="766" spans="19:19" ht="14.25" customHeight="1" x14ac:dyDescent="0.35">
      <c r="S766" s="5"/>
    </row>
    <row r="767" spans="19:19" ht="14.25" customHeight="1" x14ac:dyDescent="0.35">
      <c r="S767" s="5"/>
    </row>
    <row r="768" spans="19:19" ht="14.25" customHeight="1" x14ac:dyDescent="0.35">
      <c r="S768" s="5"/>
    </row>
    <row r="769" spans="19:19" ht="14.25" customHeight="1" x14ac:dyDescent="0.35">
      <c r="S769" s="5"/>
    </row>
    <row r="770" spans="19:19" ht="14.25" customHeight="1" x14ac:dyDescent="0.35">
      <c r="S770" s="5"/>
    </row>
    <row r="771" spans="19:19" ht="14.25" customHeight="1" x14ac:dyDescent="0.35">
      <c r="S771" s="5"/>
    </row>
    <row r="772" spans="19:19" ht="14.25" customHeight="1" x14ac:dyDescent="0.35">
      <c r="S772" s="5"/>
    </row>
    <row r="773" spans="19:19" ht="14.25" customHeight="1" x14ac:dyDescent="0.35">
      <c r="S773" s="5"/>
    </row>
    <row r="774" spans="19:19" ht="14.25" customHeight="1" x14ac:dyDescent="0.35">
      <c r="S774" s="5"/>
    </row>
    <row r="775" spans="19:19" ht="14.25" customHeight="1" x14ac:dyDescent="0.35">
      <c r="S775" s="5"/>
    </row>
    <row r="776" spans="19:19" ht="14.25" customHeight="1" x14ac:dyDescent="0.35">
      <c r="S776" s="5"/>
    </row>
    <row r="777" spans="19:19" ht="14.25" customHeight="1" x14ac:dyDescent="0.35">
      <c r="S777" s="5"/>
    </row>
    <row r="778" spans="19:19" ht="14.25" customHeight="1" x14ac:dyDescent="0.35">
      <c r="S778" s="5"/>
    </row>
    <row r="779" spans="19:19" ht="14.25" customHeight="1" x14ac:dyDescent="0.35">
      <c r="S779" s="5"/>
    </row>
    <row r="780" spans="19:19" ht="14.25" customHeight="1" x14ac:dyDescent="0.35">
      <c r="S780" s="5"/>
    </row>
    <row r="781" spans="19:19" ht="14.25" customHeight="1" x14ac:dyDescent="0.35">
      <c r="S781" s="5"/>
    </row>
    <row r="782" spans="19:19" ht="14.25" customHeight="1" x14ac:dyDescent="0.35">
      <c r="S782" s="5"/>
    </row>
    <row r="783" spans="19:19" ht="14.25" customHeight="1" x14ac:dyDescent="0.35">
      <c r="S783" s="5"/>
    </row>
    <row r="784" spans="19:19" ht="14.25" customHeight="1" x14ac:dyDescent="0.35">
      <c r="S784" s="5"/>
    </row>
    <row r="785" spans="19:19" ht="14.25" customHeight="1" x14ac:dyDescent="0.35">
      <c r="S785" s="5"/>
    </row>
    <row r="786" spans="19:19" ht="14.25" customHeight="1" x14ac:dyDescent="0.35">
      <c r="S786" s="5"/>
    </row>
    <row r="787" spans="19:19" ht="14.25" customHeight="1" x14ac:dyDescent="0.35">
      <c r="S787" s="5"/>
    </row>
    <row r="788" spans="19:19" ht="14.25" customHeight="1" x14ac:dyDescent="0.35">
      <c r="S788" s="5"/>
    </row>
    <row r="789" spans="19:19" ht="14.25" customHeight="1" x14ac:dyDescent="0.35">
      <c r="S789" s="5"/>
    </row>
    <row r="790" spans="19:19" ht="14.25" customHeight="1" x14ac:dyDescent="0.35">
      <c r="S790" s="5"/>
    </row>
    <row r="791" spans="19:19" ht="14.25" customHeight="1" x14ac:dyDescent="0.35">
      <c r="S791" s="5"/>
    </row>
    <row r="792" spans="19:19" ht="14.25" customHeight="1" x14ac:dyDescent="0.35">
      <c r="S792" s="5"/>
    </row>
    <row r="793" spans="19:19" ht="14.25" customHeight="1" x14ac:dyDescent="0.35">
      <c r="S793" s="5"/>
    </row>
    <row r="794" spans="19:19" ht="14.25" customHeight="1" x14ac:dyDescent="0.35">
      <c r="S794" s="5"/>
    </row>
    <row r="795" spans="19:19" ht="14.25" customHeight="1" x14ac:dyDescent="0.35">
      <c r="S795" s="5"/>
    </row>
    <row r="796" spans="19:19" ht="14.25" customHeight="1" x14ac:dyDescent="0.35">
      <c r="S796" s="5"/>
    </row>
    <row r="797" spans="19:19" ht="14.25" customHeight="1" x14ac:dyDescent="0.35">
      <c r="S797" s="5"/>
    </row>
    <row r="798" spans="19:19" ht="14.25" customHeight="1" x14ac:dyDescent="0.35">
      <c r="S798" s="5"/>
    </row>
    <row r="799" spans="19:19" ht="14.25" customHeight="1" x14ac:dyDescent="0.35">
      <c r="S799" s="5"/>
    </row>
    <row r="800" spans="19:19" ht="14.25" customHeight="1" x14ac:dyDescent="0.35">
      <c r="S800" s="5"/>
    </row>
    <row r="801" spans="19:19" ht="14.25" customHeight="1" x14ac:dyDescent="0.35">
      <c r="S801" s="5"/>
    </row>
    <row r="802" spans="19:19" ht="14.25" customHeight="1" x14ac:dyDescent="0.35">
      <c r="S802" s="5"/>
    </row>
    <row r="803" spans="19:19" ht="14.25" customHeight="1" x14ac:dyDescent="0.35">
      <c r="S803" s="5"/>
    </row>
    <row r="804" spans="19:19" ht="14.25" customHeight="1" x14ac:dyDescent="0.35">
      <c r="S804" s="5"/>
    </row>
    <row r="805" spans="19:19" ht="14.25" customHeight="1" x14ac:dyDescent="0.35">
      <c r="S805" s="5"/>
    </row>
    <row r="806" spans="19:19" ht="14.25" customHeight="1" x14ac:dyDescent="0.35">
      <c r="S806" s="5"/>
    </row>
    <row r="807" spans="19:19" ht="14.25" customHeight="1" x14ac:dyDescent="0.35">
      <c r="S807" s="5"/>
    </row>
    <row r="808" spans="19:19" ht="14.25" customHeight="1" x14ac:dyDescent="0.35">
      <c r="S808" s="5"/>
    </row>
    <row r="809" spans="19:19" ht="14.25" customHeight="1" x14ac:dyDescent="0.35">
      <c r="S809" s="5"/>
    </row>
    <row r="810" spans="19:19" ht="14.25" customHeight="1" x14ac:dyDescent="0.35">
      <c r="S810" s="5"/>
    </row>
    <row r="811" spans="19:19" ht="14.25" customHeight="1" x14ac:dyDescent="0.35">
      <c r="S811" s="5"/>
    </row>
    <row r="812" spans="19:19" ht="14.25" customHeight="1" x14ac:dyDescent="0.35">
      <c r="S812" s="5"/>
    </row>
    <row r="813" spans="19:19" ht="14.25" customHeight="1" x14ac:dyDescent="0.35">
      <c r="S813" s="5"/>
    </row>
    <row r="814" spans="19:19" ht="14.25" customHeight="1" x14ac:dyDescent="0.35">
      <c r="S814" s="5"/>
    </row>
    <row r="815" spans="19:19" ht="14.25" customHeight="1" x14ac:dyDescent="0.35">
      <c r="S815" s="5"/>
    </row>
    <row r="816" spans="19:19" ht="14.25" customHeight="1" x14ac:dyDescent="0.35">
      <c r="S816" s="5"/>
    </row>
    <row r="817" spans="19:19" ht="14.25" customHeight="1" x14ac:dyDescent="0.35">
      <c r="S817" s="5"/>
    </row>
    <row r="818" spans="19:19" ht="14.25" customHeight="1" x14ac:dyDescent="0.35">
      <c r="S818" s="5"/>
    </row>
    <row r="819" spans="19:19" ht="14.25" customHeight="1" x14ac:dyDescent="0.35">
      <c r="S819" s="5"/>
    </row>
    <row r="820" spans="19:19" ht="14.25" customHeight="1" x14ac:dyDescent="0.35">
      <c r="S820" s="5"/>
    </row>
    <row r="821" spans="19:19" ht="14.25" customHeight="1" x14ac:dyDescent="0.35">
      <c r="S821" s="5"/>
    </row>
    <row r="822" spans="19:19" ht="14.25" customHeight="1" x14ac:dyDescent="0.35">
      <c r="S822" s="5"/>
    </row>
    <row r="823" spans="19:19" ht="14.25" customHeight="1" x14ac:dyDescent="0.35">
      <c r="S823" s="5"/>
    </row>
    <row r="824" spans="19:19" ht="14.25" customHeight="1" x14ac:dyDescent="0.35">
      <c r="S824" s="5"/>
    </row>
    <row r="825" spans="19:19" ht="14.25" customHeight="1" x14ac:dyDescent="0.35">
      <c r="S825" s="5"/>
    </row>
    <row r="826" spans="19:19" ht="14.25" customHeight="1" x14ac:dyDescent="0.35">
      <c r="S826" s="5"/>
    </row>
    <row r="827" spans="19:19" ht="14.25" customHeight="1" x14ac:dyDescent="0.35">
      <c r="S827" s="5"/>
    </row>
    <row r="828" spans="19:19" ht="14.25" customHeight="1" x14ac:dyDescent="0.35">
      <c r="S828" s="5"/>
    </row>
    <row r="829" spans="19:19" ht="14.25" customHeight="1" x14ac:dyDescent="0.35">
      <c r="S829" s="5"/>
    </row>
    <row r="830" spans="19:19" ht="14.25" customHeight="1" x14ac:dyDescent="0.35">
      <c r="S830" s="5"/>
    </row>
    <row r="831" spans="19:19" ht="14.25" customHeight="1" x14ac:dyDescent="0.35">
      <c r="S831" s="5"/>
    </row>
    <row r="832" spans="19:19" ht="14.25" customHeight="1" x14ac:dyDescent="0.35">
      <c r="S832" s="5"/>
    </row>
    <row r="833" spans="19:19" ht="14.25" customHeight="1" x14ac:dyDescent="0.35">
      <c r="S833" s="5"/>
    </row>
    <row r="834" spans="19:19" ht="14.25" customHeight="1" x14ac:dyDescent="0.35">
      <c r="S834" s="5"/>
    </row>
    <row r="835" spans="19:19" ht="14.25" customHeight="1" x14ac:dyDescent="0.35">
      <c r="S835" s="5"/>
    </row>
    <row r="836" spans="19:19" ht="14.25" customHeight="1" x14ac:dyDescent="0.35">
      <c r="S836" s="5"/>
    </row>
    <row r="837" spans="19:19" ht="14.25" customHeight="1" x14ac:dyDescent="0.35">
      <c r="S837" s="5"/>
    </row>
    <row r="838" spans="19:19" ht="14.25" customHeight="1" x14ac:dyDescent="0.35">
      <c r="S838" s="5"/>
    </row>
    <row r="839" spans="19:19" ht="14.25" customHeight="1" x14ac:dyDescent="0.35">
      <c r="S839" s="5"/>
    </row>
    <row r="840" spans="19:19" ht="14.25" customHeight="1" x14ac:dyDescent="0.35">
      <c r="S840" s="5"/>
    </row>
    <row r="841" spans="19:19" ht="14.25" customHeight="1" x14ac:dyDescent="0.35">
      <c r="S841" s="5"/>
    </row>
    <row r="842" spans="19:19" ht="14.25" customHeight="1" x14ac:dyDescent="0.35">
      <c r="S842" s="5"/>
    </row>
    <row r="843" spans="19:19" ht="14.25" customHeight="1" x14ac:dyDescent="0.35">
      <c r="S843" s="5"/>
    </row>
    <row r="844" spans="19:19" ht="14.25" customHeight="1" x14ac:dyDescent="0.35">
      <c r="S844" s="5"/>
    </row>
    <row r="845" spans="19:19" ht="14.25" customHeight="1" x14ac:dyDescent="0.35">
      <c r="S845" s="5"/>
    </row>
    <row r="846" spans="19:19" ht="14.25" customHeight="1" x14ac:dyDescent="0.35">
      <c r="S846" s="5"/>
    </row>
    <row r="847" spans="19:19" ht="14.25" customHeight="1" x14ac:dyDescent="0.35">
      <c r="S847" s="5"/>
    </row>
    <row r="848" spans="19:19" ht="14.25" customHeight="1" x14ac:dyDescent="0.35">
      <c r="S848" s="5"/>
    </row>
    <row r="849" spans="19:19" ht="14.25" customHeight="1" x14ac:dyDescent="0.35">
      <c r="S849" s="5"/>
    </row>
    <row r="850" spans="19:19" ht="14.25" customHeight="1" x14ac:dyDescent="0.35">
      <c r="S850" s="5"/>
    </row>
    <row r="851" spans="19:19" ht="14.25" customHeight="1" x14ac:dyDescent="0.35">
      <c r="S851" s="5"/>
    </row>
    <row r="852" spans="19:19" ht="14.25" customHeight="1" x14ac:dyDescent="0.35">
      <c r="S852" s="5"/>
    </row>
    <row r="853" spans="19:19" ht="14.25" customHeight="1" x14ac:dyDescent="0.35">
      <c r="S853" s="5"/>
    </row>
    <row r="854" spans="19:19" ht="14.25" customHeight="1" x14ac:dyDescent="0.35">
      <c r="S854" s="5"/>
    </row>
    <row r="855" spans="19:19" ht="14.25" customHeight="1" x14ac:dyDescent="0.35">
      <c r="S855" s="5"/>
    </row>
    <row r="856" spans="19:19" ht="14.25" customHeight="1" x14ac:dyDescent="0.35">
      <c r="S856" s="5"/>
    </row>
    <row r="857" spans="19:19" ht="14.25" customHeight="1" x14ac:dyDescent="0.35">
      <c r="S857" s="5"/>
    </row>
    <row r="858" spans="19:19" ht="14.25" customHeight="1" x14ac:dyDescent="0.35">
      <c r="S858" s="5"/>
    </row>
    <row r="859" spans="19:19" ht="14.25" customHeight="1" x14ac:dyDescent="0.35">
      <c r="S859" s="5"/>
    </row>
    <row r="860" spans="19:19" ht="14.25" customHeight="1" x14ac:dyDescent="0.35">
      <c r="S860" s="5"/>
    </row>
    <row r="861" spans="19:19" ht="14.25" customHeight="1" x14ac:dyDescent="0.35">
      <c r="S861" s="5"/>
    </row>
    <row r="862" spans="19:19" ht="14.25" customHeight="1" x14ac:dyDescent="0.35">
      <c r="S862" s="5"/>
    </row>
    <row r="863" spans="19:19" ht="14.25" customHeight="1" x14ac:dyDescent="0.35">
      <c r="S863" s="5"/>
    </row>
    <row r="864" spans="19:19" ht="14.25" customHeight="1" x14ac:dyDescent="0.35">
      <c r="S864" s="5"/>
    </row>
    <row r="865" spans="19:19" ht="14.25" customHeight="1" x14ac:dyDescent="0.35">
      <c r="S865" s="5"/>
    </row>
    <row r="866" spans="19:19" ht="14.25" customHeight="1" x14ac:dyDescent="0.35">
      <c r="S866" s="5"/>
    </row>
    <row r="867" spans="19:19" ht="14.25" customHeight="1" x14ac:dyDescent="0.35">
      <c r="S867" s="5"/>
    </row>
    <row r="868" spans="19:19" ht="14.25" customHeight="1" x14ac:dyDescent="0.35">
      <c r="S868" s="5"/>
    </row>
    <row r="869" spans="19:19" ht="14.25" customHeight="1" x14ac:dyDescent="0.35">
      <c r="S869" s="5"/>
    </row>
    <row r="870" spans="19:19" ht="14.25" customHeight="1" x14ac:dyDescent="0.35">
      <c r="S870" s="5"/>
    </row>
    <row r="871" spans="19:19" ht="14.25" customHeight="1" x14ac:dyDescent="0.35">
      <c r="S871" s="5"/>
    </row>
    <row r="872" spans="19:19" ht="14.25" customHeight="1" x14ac:dyDescent="0.35">
      <c r="S872" s="5"/>
    </row>
    <row r="873" spans="19:19" ht="14.25" customHeight="1" x14ac:dyDescent="0.35">
      <c r="S873" s="5"/>
    </row>
    <row r="874" spans="19:19" ht="14.25" customHeight="1" x14ac:dyDescent="0.35">
      <c r="S874" s="5"/>
    </row>
    <row r="875" spans="19:19" ht="14.25" customHeight="1" x14ac:dyDescent="0.35">
      <c r="S875" s="5"/>
    </row>
    <row r="876" spans="19:19" ht="14.25" customHeight="1" x14ac:dyDescent="0.35">
      <c r="S876" s="5"/>
    </row>
    <row r="877" spans="19:19" ht="14.25" customHeight="1" x14ac:dyDescent="0.35">
      <c r="S877" s="5"/>
    </row>
    <row r="878" spans="19:19" ht="14.25" customHeight="1" x14ac:dyDescent="0.35">
      <c r="S878" s="5"/>
    </row>
    <row r="879" spans="19:19" ht="14.25" customHeight="1" x14ac:dyDescent="0.35">
      <c r="S879" s="5"/>
    </row>
    <row r="880" spans="19:19" ht="14.25" customHeight="1" x14ac:dyDescent="0.35">
      <c r="S880" s="5"/>
    </row>
    <row r="881" spans="19:19" ht="14.25" customHeight="1" x14ac:dyDescent="0.35">
      <c r="S881" s="5"/>
    </row>
    <row r="882" spans="19:19" ht="14.25" customHeight="1" x14ac:dyDescent="0.35">
      <c r="S882" s="5"/>
    </row>
    <row r="883" spans="19:19" ht="14.25" customHeight="1" x14ac:dyDescent="0.35">
      <c r="S883" s="5"/>
    </row>
    <row r="884" spans="19:19" ht="14.25" customHeight="1" x14ac:dyDescent="0.35">
      <c r="S884" s="5"/>
    </row>
    <row r="885" spans="19:19" ht="14.25" customHeight="1" x14ac:dyDescent="0.35">
      <c r="S885" s="5"/>
    </row>
    <row r="886" spans="19:19" ht="14.25" customHeight="1" x14ac:dyDescent="0.35">
      <c r="S886" s="5"/>
    </row>
    <row r="887" spans="19:19" ht="14.25" customHeight="1" x14ac:dyDescent="0.35">
      <c r="S887" s="5"/>
    </row>
    <row r="888" spans="19:19" ht="14.25" customHeight="1" x14ac:dyDescent="0.35">
      <c r="S888" s="5"/>
    </row>
    <row r="889" spans="19:19" ht="14.25" customHeight="1" x14ac:dyDescent="0.35">
      <c r="S889" s="5"/>
    </row>
    <row r="890" spans="19:19" ht="14.25" customHeight="1" x14ac:dyDescent="0.35">
      <c r="S890" s="5"/>
    </row>
    <row r="891" spans="19:19" ht="14.25" customHeight="1" x14ac:dyDescent="0.35">
      <c r="S891" s="5"/>
    </row>
    <row r="892" spans="19:19" ht="14.25" customHeight="1" x14ac:dyDescent="0.35">
      <c r="S892" s="5"/>
    </row>
    <row r="893" spans="19:19" ht="14.25" customHeight="1" x14ac:dyDescent="0.35">
      <c r="S893" s="5"/>
    </row>
    <row r="894" spans="19:19" ht="14.25" customHeight="1" x14ac:dyDescent="0.35">
      <c r="S894" s="5"/>
    </row>
    <row r="895" spans="19:19" ht="14.25" customHeight="1" x14ac:dyDescent="0.35">
      <c r="S895" s="5"/>
    </row>
    <row r="896" spans="19:19" ht="14.25" customHeight="1" x14ac:dyDescent="0.35">
      <c r="S896" s="5"/>
    </row>
    <row r="897" spans="19:19" ht="14.25" customHeight="1" x14ac:dyDescent="0.35">
      <c r="S897" s="5"/>
    </row>
    <row r="898" spans="19:19" ht="14.25" customHeight="1" x14ac:dyDescent="0.35">
      <c r="S898" s="5"/>
    </row>
    <row r="899" spans="19:19" ht="14.25" customHeight="1" x14ac:dyDescent="0.35">
      <c r="S899" s="5"/>
    </row>
    <row r="900" spans="19:19" ht="14.25" customHeight="1" x14ac:dyDescent="0.35">
      <c r="S900" s="5"/>
    </row>
    <row r="901" spans="19:19" ht="14.25" customHeight="1" x14ac:dyDescent="0.35">
      <c r="S901" s="5"/>
    </row>
    <row r="902" spans="19:19" ht="14.25" customHeight="1" x14ac:dyDescent="0.35">
      <c r="S902" s="5"/>
    </row>
    <row r="903" spans="19:19" ht="14.25" customHeight="1" x14ac:dyDescent="0.35">
      <c r="S903" s="5"/>
    </row>
    <row r="904" spans="19:19" ht="14.25" customHeight="1" x14ac:dyDescent="0.35">
      <c r="S904" s="5"/>
    </row>
    <row r="905" spans="19:19" ht="14.25" customHeight="1" x14ac:dyDescent="0.35">
      <c r="S905" s="5"/>
    </row>
    <row r="906" spans="19:19" ht="14.25" customHeight="1" x14ac:dyDescent="0.35">
      <c r="S906" s="5"/>
    </row>
    <row r="907" spans="19:19" ht="14.25" customHeight="1" x14ac:dyDescent="0.35">
      <c r="S907" s="5"/>
    </row>
    <row r="908" spans="19:19" ht="14.25" customHeight="1" x14ac:dyDescent="0.35">
      <c r="S908" s="5"/>
    </row>
    <row r="909" spans="19:19" ht="14.25" customHeight="1" x14ac:dyDescent="0.35">
      <c r="S909" s="5"/>
    </row>
    <row r="910" spans="19:19" ht="14.25" customHeight="1" x14ac:dyDescent="0.35">
      <c r="S910" s="5"/>
    </row>
    <row r="911" spans="19:19" ht="14.25" customHeight="1" x14ac:dyDescent="0.35">
      <c r="S911" s="5"/>
    </row>
    <row r="912" spans="19:19" ht="14.25" customHeight="1" x14ac:dyDescent="0.35">
      <c r="S912" s="5"/>
    </row>
    <row r="913" spans="19:19" ht="14.25" customHeight="1" x14ac:dyDescent="0.35">
      <c r="S913" s="5"/>
    </row>
    <row r="914" spans="19:19" ht="14.25" customHeight="1" x14ac:dyDescent="0.35">
      <c r="S914" s="5"/>
    </row>
    <row r="915" spans="19:19" ht="14.25" customHeight="1" x14ac:dyDescent="0.35">
      <c r="S915" s="5"/>
    </row>
    <row r="916" spans="19:19" ht="14.25" customHeight="1" x14ac:dyDescent="0.35">
      <c r="S916" s="5"/>
    </row>
    <row r="917" spans="19:19" ht="14.25" customHeight="1" x14ac:dyDescent="0.35">
      <c r="S917" s="5"/>
    </row>
    <row r="918" spans="19:19" ht="14.25" customHeight="1" x14ac:dyDescent="0.35">
      <c r="S918" s="5"/>
    </row>
    <row r="919" spans="19:19" ht="14.25" customHeight="1" x14ac:dyDescent="0.35">
      <c r="S919" s="5"/>
    </row>
    <row r="920" spans="19:19" ht="14.25" customHeight="1" x14ac:dyDescent="0.35">
      <c r="S920" s="5"/>
    </row>
    <row r="921" spans="19:19" ht="14.25" customHeight="1" x14ac:dyDescent="0.35">
      <c r="S921" s="5"/>
    </row>
    <row r="922" spans="19:19" ht="14.25" customHeight="1" x14ac:dyDescent="0.35">
      <c r="S922" s="5"/>
    </row>
    <row r="923" spans="19:19" ht="14.25" customHeight="1" x14ac:dyDescent="0.35">
      <c r="S923" s="5"/>
    </row>
    <row r="924" spans="19:19" ht="14.25" customHeight="1" x14ac:dyDescent="0.35">
      <c r="S924" s="5"/>
    </row>
    <row r="925" spans="19:19" ht="14.25" customHeight="1" x14ac:dyDescent="0.35">
      <c r="S925" s="5"/>
    </row>
    <row r="926" spans="19:19" ht="14.25" customHeight="1" x14ac:dyDescent="0.35">
      <c r="S926" s="5"/>
    </row>
    <row r="927" spans="19:19" ht="14.25" customHeight="1" x14ac:dyDescent="0.35">
      <c r="S927" s="5"/>
    </row>
    <row r="928" spans="19:19" ht="14.25" customHeight="1" x14ac:dyDescent="0.35">
      <c r="S928" s="5"/>
    </row>
    <row r="929" spans="19:19" ht="14.25" customHeight="1" x14ac:dyDescent="0.35">
      <c r="S929" s="5"/>
    </row>
    <row r="930" spans="19:19" ht="14.25" customHeight="1" x14ac:dyDescent="0.35">
      <c r="S930" s="5"/>
    </row>
    <row r="931" spans="19:19" ht="14.25" customHeight="1" x14ac:dyDescent="0.35">
      <c r="S931" s="5"/>
    </row>
    <row r="932" spans="19:19" ht="14.25" customHeight="1" x14ac:dyDescent="0.35">
      <c r="S932" s="5"/>
    </row>
    <row r="933" spans="19:19" ht="14.25" customHeight="1" x14ac:dyDescent="0.35">
      <c r="S933" s="5"/>
    </row>
    <row r="934" spans="19:19" ht="14.25" customHeight="1" x14ac:dyDescent="0.35">
      <c r="S934" s="5"/>
    </row>
    <row r="935" spans="19:19" ht="14.25" customHeight="1" x14ac:dyDescent="0.35">
      <c r="S935" s="5"/>
    </row>
    <row r="936" spans="19:19" ht="14.25" customHeight="1" x14ac:dyDescent="0.35">
      <c r="S936" s="5"/>
    </row>
    <row r="937" spans="19:19" ht="14.25" customHeight="1" x14ac:dyDescent="0.35">
      <c r="S937" s="5"/>
    </row>
    <row r="938" spans="19:19" ht="14.25" customHeight="1" x14ac:dyDescent="0.35">
      <c r="S938" s="5"/>
    </row>
    <row r="939" spans="19:19" ht="14.25" customHeight="1" x14ac:dyDescent="0.35">
      <c r="S939" s="5"/>
    </row>
    <row r="940" spans="19:19" ht="14.25" customHeight="1" x14ac:dyDescent="0.35">
      <c r="S940" s="5"/>
    </row>
    <row r="941" spans="19:19" ht="14.25" customHeight="1" x14ac:dyDescent="0.35">
      <c r="S941" s="5"/>
    </row>
    <row r="942" spans="19:19" ht="14.25" customHeight="1" x14ac:dyDescent="0.35">
      <c r="S942" s="5"/>
    </row>
    <row r="943" spans="19:19" ht="14.25" customHeight="1" x14ac:dyDescent="0.35">
      <c r="S943" s="5"/>
    </row>
    <row r="944" spans="19:19" ht="14.25" customHeight="1" x14ac:dyDescent="0.35">
      <c r="S944" s="5"/>
    </row>
    <row r="945" spans="19:19" ht="14.25" customHeight="1" x14ac:dyDescent="0.35">
      <c r="S945" s="5"/>
    </row>
    <row r="946" spans="19:19" ht="14.25" customHeight="1" x14ac:dyDescent="0.35">
      <c r="S946" s="5"/>
    </row>
    <row r="947" spans="19:19" ht="14.25" customHeight="1" x14ac:dyDescent="0.35">
      <c r="S947" s="5"/>
    </row>
    <row r="948" spans="19:19" ht="14.25" customHeight="1" x14ac:dyDescent="0.35">
      <c r="S948" s="5"/>
    </row>
    <row r="949" spans="19:19" ht="14.25" customHeight="1" x14ac:dyDescent="0.35">
      <c r="S949" s="5"/>
    </row>
    <row r="950" spans="19:19" ht="14.25" customHeight="1" x14ac:dyDescent="0.35">
      <c r="S950" s="5"/>
    </row>
    <row r="951" spans="19:19" ht="14.25" customHeight="1" x14ac:dyDescent="0.35">
      <c r="S951" s="5"/>
    </row>
    <row r="952" spans="19:19" ht="14.25" customHeight="1" x14ac:dyDescent="0.35">
      <c r="S952" s="5"/>
    </row>
    <row r="953" spans="19:19" ht="14.25" customHeight="1" x14ac:dyDescent="0.35">
      <c r="S953" s="5"/>
    </row>
    <row r="954" spans="19:19" ht="14.25" customHeight="1" x14ac:dyDescent="0.35">
      <c r="S954" s="5"/>
    </row>
    <row r="955" spans="19:19" ht="14.25" customHeight="1" x14ac:dyDescent="0.35">
      <c r="S955" s="5"/>
    </row>
    <row r="956" spans="19:19" ht="14.25" customHeight="1" x14ac:dyDescent="0.35">
      <c r="S956" s="5"/>
    </row>
    <row r="957" spans="19:19" ht="14.25" customHeight="1" x14ac:dyDescent="0.35">
      <c r="S957" s="5"/>
    </row>
    <row r="958" spans="19:19" ht="14.25" customHeight="1" x14ac:dyDescent="0.35">
      <c r="S958" s="5"/>
    </row>
    <row r="959" spans="19:19" ht="14.25" customHeight="1" x14ac:dyDescent="0.35">
      <c r="S959" s="5"/>
    </row>
    <row r="960" spans="19:19" ht="14.25" customHeight="1" x14ac:dyDescent="0.35">
      <c r="S960" s="5"/>
    </row>
    <row r="961" spans="19:19" ht="14.25" customHeight="1" x14ac:dyDescent="0.35">
      <c r="S961" s="5"/>
    </row>
    <row r="962" spans="19:19" ht="14.25" customHeight="1" x14ac:dyDescent="0.35">
      <c r="S962" s="5"/>
    </row>
    <row r="963" spans="19:19" ht="14.25" customHeight="1" x14ac:dyDescent="0.35">
      <c r="S963" s="5"/>
    </row>
    <row r="964" spans="19:19" ht="14.25" customHeight="1" x14ac:dyDescent="0.35">
      <c r="S964" s="5"/>
    </row>
    <row r="965" spans="19:19" ht="14.25" customHeight="1" x14ac:dyDescent="0.35">
      <c r="S965" s="5"/>
    </row>
    <row r="966" spans="19:19" ht="14.25" customHeight="1" x14ac:dyDescent="0.35">
      <c r="S966" s="5"/>
    </row>
    <row r="967" spans="19:19" ht="14.25" customHeight="1" x14ac:dyDescent="0.35">
      <c r="S967" s="5"/>
    </row>
    <row r="968" spans="19:19" ht="14.25" customHeight="1" x14ac:dyDescent="0.35">
      <c r="S968" s="5"/>
    </row>
    <row r="969" spans="19:19" ht="14.25" customHeight="1" x14ac:dyDescent="0.35">
      <c r="S969" s="5"/>
    </row>
    <row r="970" spans="19:19" ht="14.25" customHeight="1" x14ac:dyDescent="0.35">
      <c r="S970" s="5"/>
    </row>
    <row r="971" spans="19:19" ht="14.25" customHeight="1" x14ac:dyDescent="0.35">
      <c r="S971" s="5"/>
    </row>
    <row r="972" spans="19:19" ht="14.25" customHeight="1" x14ac:dyDescent="0.35">
      <c r="S972" s="5"/>
    </row>
    <row r="973" spans="19:19" ht="14.25" customHeight="1" x14ac:dyDescent="0.35">
      <c r="S973" s="5"/>
    </row>
    <row r="974" spans="19:19" ht="14.25" customHeight="1" x14ac:dyDescent="0.35">
      <c r="S974" s="5"/>
    </row>
    <row r="975" spans="19:19" ht="14.25" customHeight="1" x14ac:dyDescent="0.35">
      <c r="S975" s="5"/>
    </row>
    <row r="976" spans="19:19" ht="14.25" customHeight="1" x14ac:dyDescent="0.35">
      <c r="S976" s="5"/>
    </row>
    <row r="977" spans="19:19" ht="14.25" customHeight="1" x14ac:dyDescent="0.35">
      <c r="S977" s="5"/>
    </row>
    <row r="978" spans="19:19" ht="14.25" customHeight="1" x14ac:dyDescent="0.35">
      <c r="S978" s="5"/>
    </row>
    <row r="979" spans="19:19" ht="14.25" customHeight="1" x14ac:dyDescent="0.35">
      <c r="S979" s="5"/>
    </row>
    <row r="980" spans="19:19" ht="14.25" customHeight="1" x14ac:dyDescent="0.35">
      <c r="S980" s="5"/>
    </row>
    <row r="981" spans="19:19" ht="14.25" customHeight="1" x14ac:dyDescent="0.35">
      <c r="S981" s="5"/>
    </row>
    <row r="982" spans="19:19" ht="14.25" customHeight="1" x14ac:dyDescent="0.35">
      <c r="S982" s="5"/>
    </row>
    <row r="983" spans="19:19" ht="14.25" customHeight="1" x14ac:dyDescent="0.35">
      <c r="S983" s="5"/>
    </row>
    <row r="984" spans="19:19" ht="14.25" customHeight="1" x14ac:dyDescent="0.35">
      <c r="S984" s="5"/>
    </row>
    <row r="985" spans="19:19" ht="14.25" customHeight="1" x14ac:dyDescent="0.35">
      <c r="S985" s="5"/>
    </row>
    <row r="986" spans="19:19" ht="14.25" customHeight="1" x14ac:dyDescent="0.35">
      <c r="S986" s="5"/>
    </row>
    <row r="987" spans="19:19" ht="14.25" customHeight="1" x14ac:dyDescent="0.35">
      <c r="S987" s="5"/>
    </row>
    <row r="988" spans="19:19" ht="14.25" customHeight="1" x14ac:dyDescent="0.35">
      <c r="S988" s="5"/>
    </row>
    <row r="989" spans="19:19" ht="14.25" customHeight="1" x14ac:dyDescent="0.35">
      <c r="S989" s="5"/>
    </row>
    <row r="990" spans="19:19" ht="14.25" customHeight="1" x14ac:dyDescent="0.35">
      <c r="S990" s="5"/>
    </row>
    <row r="991" spans="19:19" ht="14.25" customHeight="1" x14ac:dyDescent="0.35">
      <c r="S991" s="5"/>
    </row>
    <row r="992" spans="19:19" ht="14.25" customHeight="1" x14ac:dyDescent="0.35">
      <c r="S992" s="5"/>
    </row>
    <row r="993" spans="19:19" ht="14.25" customHeight="1" x14ac:dyDescent="0.35">
      <c r="S993" s="5"/>
    </row>
    <row r="994" spans="19:19" ht="14.25" customHeight="1" x14ac:dyDescent="0.35">
      <c r="S994" s="5"/>
    </row>
    <row r="995" spans="19:19" ht="14.25" customHeight="1" x14ac:dyDescent="0.35">
      <c r="S995" s="5"/>
    </row>
    <row r="996" spans="19:19" ht="14.25" customHeight="1" x14ac:dyDescent="0.35">
      <c r="S996" s="5"/>
    </row>
    <row r="997" spans="19:19" ht="14.25" customHeight="1" x14ac:dyDescent="0.35">
      <c r="S997" s="5"/>
    </row>
    <row r="998" spans="19:19" ht="14.25" customHeight="1" x14ac:dyDescent="0.35">
      <c r="S998" s="5"/>
    </row>
    <row r="999" spans="19:19" ht="14.25" customHeight="1" x14ac:dyDescent="0.35">
      <c r="S999" s="5"/>
    </row>
    <row r="1000" spans="19:19" ht="14.25" customHeight="1" x14ac:dyDescent="0.35">
      <c r="S1000" s="5"/>
    </row>
    <row r="1001" spans="19:19" ht="14.25" customHeight="1" x14ac:dyDescent="0.35">
      <c r="S1001" s="5"/>
    </row>
  </sheetData>
  <sheetProtection algorithmName="SHA-512" hashValue="uqENKHpC+zCwH+jjiJ0pBnSyYAkOWoiDi7vrWCNX8MwSgiug3SnmJP45UH4uOOLknDkblmVMtXAjOL0K+BHZXw==" saltValue="TalNkGMWRrslqZULeb9IlA==" spinCount="100000" sheet="1" objects="1" scenarios="1"/>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000"/>
  <sheetViews>
    <sheetView zoomScaleNormal="100" workbookViewId="0">
      <selection activeCell="C3" sqref="C3:C8"/>
    </sheetView>
  </sheetViews>
  <sheetFormatPr defaultColWidth="12.58203125" defaultRowHeight="15" customHeight="1" x14ac:dyDescent="0.3"/>
  <cols>
    <col min="1" max="1" width="7.58203125" customWidth="1"/>
    <col min="2" max="2" width="66.83203125" customWidth="1"/>
    <col min="3" max="26" width="7.58203125" customWidth="1"/>
  </cols>
  <sheetData>
    <row r="1" spans="1:16" ht="60.5" x14ac:dyDescent="0.3">
      <c r="A1" s="13"/>
      <c r="B1" s="34" t="s">
        <v>183</v>
      </c>
      <c r="C1" s="34"/>
      <c r="D1" s="34"/>
      <c r="E1" s="34"/>
      <c r="F1" s="34"/>
      <c r="G1" s="34"/>
      <c r="H1" s="34"/>
      <c r="I1" s="34"/>
      <c r="J1" s="13"/>
      <c r="K1" s="13"/>
      <c r="L1" s="13"/>
      <c r="M1" s="13"/>
      <c r="N1" s="13"/>
      <c r="O1" s="13"/>
      <c r="P1" s="13"/>
    </row>
    <row r="2" spans="1:16" ht="76" customHeight="1" x14ac:dyDescent="0.3">
      <c r="B2" s="14" t="s">
        <v>164</v>
      </c>
      <c r="C2" s="14"/>
      <c r="D2" s="6"/>
      <c r="E2" s="6"/>
      <c r="F2" s="6"/>
      <c r="G2" s="6"/>
    </row>
    <row r="3" spans="1:16" ht="18" x14ac:dyDescent="0.4">
      <c r="B3" s="44" t="s">
        <v>131</v>
      </c>
      <c r="C3" s="45">
        <f>'2 - The Rubric'!$I$35*100/3</f>
        <v>0</v>
      </c>
    </row>
    <row r="4" spans="1:16" ht="18" x14ac:dyDescent="0.4">
      <c r="B4" s="44" t="s">
        <v>135</v>
      </c>
      <c r="C4" s="45">
        <f>'2 - The Rubric'!$I$36*100/3</f>
        <v>0</v>
      </c>
    </row>
    <row r="5" spans="1:16" ht="36" x14ac:dyDescent="0.4">
      <c r="B5" s="44" t="s">
        <v>140</v>
      </c>
      <c r="C5" s="45">
        <f>'2 - The Rubric'!$I$37*100/3</f>
        <v>0</v>
      </c>
    </row>
    <row r="6" spans="1:16" ht="36" x14ac:dyDescent="0.4">
      <c r="B6" s="44" t="s">
        <v>147</v>
      </c>
      <c r="C6" s="45">
        <f>'2 - The Rubric'!$I$40*100/3</f>
        <v>0</v>
      </c>
    </row>
    <row r="7" spans="1:16" ht="54" x14ac:dyDescent="0.4">
      <c r="B7" s="44" t="s">
        <v>152</v>
      </c>
      <c r="C7" s="45">
        <f>'2 - The Rubric'!$I$41*100/3</f>
        <v>0</v>
      </c>
    </row>
    <row r="8" spans="1:16" ht="54" x14ac:dyDescent="0.4">
      <c r="B8" s="44" t="s">
        <v>157</v>
      </c>
      <c r="C8" s="45">
        <f>'2 - The Rubric'!$I$42*100/3</f>
        <v>0</v>
      </c>
    </row>
    <row r="9" spans="1:16" ht="46.5" customHeight="1" x14ac:dyDescent="0.35">
      <c r="B9" s="5"/>
    </row>
    <row r="10" spans="1:16" ht="46.5" customHeight="1" x14ac:dyDescent="0.35">
      <c r="B10" s="5"/>
    </row>
    <row r="11" spans="1:16" ht="46.5" customHeight="1" x14ac:dyDescent="0.35">
      <c r="B11" s="5"/>
    </row>
    <row r="12" spans="1:16" ht="46.5" customHeight="1" x14ac:dyDescent="0.35">
      <c r="B12" s="5"/>
    </row>
    <row r="13" spans="1:16" ht="46.5" customHeight="1" x14ac:dyDescent="0.35">
      <c r="B13" s="5"/>
    </row>
    <row r="14" spans="1:16" ht="46.5" customHeight="1" x14ac:dyDescent="0.35">
      <c r="B14" s="5"/>
    </row>
    <row r="15" spans="1:16" ht="46.5" customHeight="1" x14ac:dyDescent="0.35">
      <c r="B15" s="5"/>
    </row>
    <row r="16" spans="1:16" ht="46.5" customHeight="1" x14ac:dyDescent="0.35">
      <c r="B16" s="5"/>
    </row>
    <row r="17" spans="2:2" ht="46.5" customHeight="1" x14ac:dyDescent="0.35">
      <c r="B17" s="5"/>
    </row>
    <row r="18" spans="2:2" ht="46.5" customHeight="1" x14ac:dyDescent="0.35">
      <c r="B18" s="5"/>
    </row>
    <row r="19" spans="2:2" ht="46.5" customHeight="1" x14ac:dyDescent="0.35">
      <c r="B19" s="5"/>
    </row>
    <row r="20" spans="2:2" ht="46.5" customHeight="1" x14ac:dyDescent="0.35">
      <c r="B20" s="5"/>
    </row>
    <row r="21" spans="2:2" ht="46.5" customHeight="1" x14ac:dyDescent="0.35">
      <c r="B21" s="5"/>
    </row>
    <row r="22" spans="2:2" ht="46.5" customHeight="1" x14ac:dyDescent="0.35">
      <c r="B22" s="5"/>
    </row>
    <row r="23" spans="2:2" ht="46.5" customHeight="1" x14ac:dyDescent="0.35">
      <c r="B23" s="5"/>
    </row>
    <row r="24" spans="2:2" ht="46.5" customHeight="1" x14ac:dyDescent="0.35">
      <c r="B24" s="5"/>
    </row>
    <row r="25" spans="2:2" ht="46.5" customHeight="1" x14ac:dyDescent="0.35">
      <c r="B25" s="5"/>
    </row>
    <row r="26" spans="2:2" ht="46.5" customHeight="1" x14ac:dyDescent="0.35">
      <c r="B26" s="5"/>
    </row>
    <row r="27" spans="2:2" ht="46.5" customHeight="1" x14ac:dyDescent="0.35">
      <c r="B27" s="5"/>
    </row>
    <row r="28" spans="2:2" ht="46.5" customHeight="1" x14ac:dyDescent="0.35">
      <c r="B28" s="5"/>
    </row>
    <row r="29" spans="2:2" ht="46.5" customHeight="1" x14ac:dyDescent="0.35">
      <c r="B29" s="5"/>
    </row>
    <row r="30" spans="2:2" ht="46.5" customHeight="1" x14ac:dyDescent="0.35">
      <c r="B30" s="5"/>
    </row>
    <row r="31" spans="2:2" ht="46.5" customHeight="1" x14ac:dyDescent="0.35">
      <c r="B31" s="5"/>
    </row>
    <row r="32" spans="2:2" ht="46.5" customHeight="1" x14ac:dyDescent="0.35">
      <c r="B32" s="5"/>
    </row>
    <row r="33" spans="2:2" ht="46.5" customHeight="1" x14ac:dyDescent="0.35">
      <c r="B33" s="5"/>
    </row>
    <row r="34" spans="2:2" ht="46.5" customHeight="1" x14ac:dyDescent="0.35">
      <c r="B34" s="5"/>
    </row>
    <row r="35" spans="2:2" ht="46.5" customHeight="1" x14ac:dyDescent="0.35">
      <c r="B35" s="5"/>
    </row>
    <row r="36" spans="2:2" ht="46.5" customHeight="1" x14ac:dyDescent="0.35">
      <c r="B36" s="5"/>
    </row>
    <row r="37" spans="2:2" ht="46.5" customHeight="1" x14ac:dyDescent="0.35">
      <c r="B37" s="5"/>
    </row>
    <row r="38" spans="2:2" ht="46.5" customHeight="1" x14ac:dyDescent="0.35">
      <c r="B38" s="5"/>
    </row>
    <row r="39" spans="2:2" ht="46.5" customHeight="1" x14ac:dyDescent="0.35">
      <c r="B39" s="5"/>
    </row>
    <row r="40" spans="2:2" ht="46.5" customHeight="1" x14ac:dyDescent="0.35">
      <c r="B40" s="5"/>
    </row>
    <row r="41" spans="2:2" ht="46.5" customHeight="1" x14ac:dyDescent="0.35">
      <c r="B41" s="5"/>
    </row>
    <row r="42" spans="2:2" ht="46.5" customHeight="1" x14ac:dyDescent="0.35">
      <c r="B42" s="5"/>
    </row>
    <row r="43" spans="2:2" ht="46.5" customHeight="1" x14ac:dyDescent="0.35">
      <c r="B43" s="5"/>
    </row>
    <row r="44" spans="2:2" ht="46.5" customHeight="1" x14ac:dyDescent="0.35">
      <c r="B44" s="5"/>
    </row>
    <row r="45" spans="2:2" ht="46.5" customHeight="1" x14ac:dyDescent="0.35">
      <c r="B45" s="5"/>
    </row>
    <row r="46" spans="2:2" ht="46.5" customHeight="1" x14ac:dyDescent="0.35">
      <c r="B46" s="5"/>
    </row>
    <row r="47" spans="2:2" ht="46.5" customHeight="1" x14ac:dyDescent="0.35">
      <c r="B47" s="5"/>
    </row>
    <row r="48" spans="2:2" ht="46.5" customHeight="1" x14ac:dyDescent="0.35">
      <c r="B48" s="5"/>
    </row>
    <row r="49" spans="2:2" ht="46.5" customHeight="1" x14ac:dyDescent="0.35">
      <c r="B49" s="5"/>
    </row>
    <row r="50" spans="2:2" ht="46.5" customHeight="1" x14ac:dyDescent="0.35">
      <c r="B50" s="5"/>
    </row>
    <row r="51" spans="2:2" ht="46.5" customHeight="1" x14ac:dyDescent="0.35">
      <c r="B51" s="5"/>
    </row>
    <row r="52" spans="2:2" ht="46.5" customHeight="1" x14ac:dyDescent="0.35">
      <c r="B52" s="5"/>
    </row>
    <row r="53" spans="2:2" ht="46.5" customHeight="1" x14ac:dyDescent="0.35">
      <c r="B53" s="5"/>
    </row>
    <row r="54" spans="2:2" ht="46.5" customHeight="1" x14ac:dyDescent="0.35">
      <c r="B54" s="5"/>
    </row>
    <row r="55" spans="2:2" ht="46.5" customHeight="1" x14ac:dyDescent="0.35">
      <c r="B55" s="5"/>
    </row>
    <row r="56" spans="2:2" ht="46.5" customHeight="1" x14ac:dyDescent="0.35">
      <c r="B56" s="5"/>
    </row>
    <row r="57" spans="2:2" ht="46.5" customHeight="1" x14ac:dyDescent="0.35">
      <c r="B57" s="5"/>
    </row>
    <row r="58" spans="2:2" ht="46.5" customHeight="1" x14ac:dyDescent="0.35">
      <c r="B58" s="5"/>
    </row>
    <row r="59" spans="2:2" ht="46.5" customHeight="1" x14ac:dyDescent="0.35">
      <c r="B59" s="5"/>
    </row>
    <row r="60" spans="2:2" ht="46.5" customHeight="1" x14ac:dyDescent="0.35">
      <c r="B60" s="5"/>
    </row>
    <row r="61" spans="2:2" ht="46.5" customHeight="1" x14ac:dyDescent="0.35">
      <c r="B61" s="5"/>
    </row>
    <row r="62" spans="2:2" ht="46.5" customHeight="1" x14ac:dyDescent="0.35">
      <c r="B62" s="5"/>
    </row>
    <row r="63" spans="2:2" ht="46.5" customHeight="1" x14ac:dyDescent="0.35">
      <c r="B63" s="5"/>
    </row>
    <row r="64" spans="2:2" ht="46.5" customHeight="1" x14ac:dyDescent="0.35">
      <c r="B64" s="5"/>
    </row>
    <row r="65" spans="2:2" ht="46.5" customHeight="1" x14ac:dyDescent="0.35">
      <c r="B65" s="5"/>
    </row>
    <row r="66" spans="2:2" ht="46.5" customHeight="1" x14ac:dyDescent="0.35">
      <c r="B66" s="5"/>
    </row>
    <row r="67" spans="2:2" ht="46.5" customHeight="1" x14ac:dyDescent="0.35">
      <c r="B67" s="5"/>
    </row>
    <row r="68" spans="2:2" ht="46.5" customHeight="1" x14ac:dyDescent="0.35">
      <c r="B68" s="5"/>
    </row>
    <row r="69" spans="2:2" ht="46.5" customHeight="1" x14ac:dyDescent="0.35">
      <c r="B69" s="5"/>
    </row>
    <row r="70" spans="2:2" ht="46.5" customHeight="1" x14ac:dyDescent="0.35">
      <c r="B70" s="5"/>
    </row>
    <row r="71" spans="2:2" ht="46.5" customHeight="1" x14ac:dyDescent="0.35">
      <c r="B71" s="5"/>
    </row>
    <row r="72" spans="2:2" ht="46.5" customHeight="1" x14ac:dyDescent="0.35">
      <c r="B72" s="5"/>
    </row>
    <row r="73" spans="2:2" ht="46.5" customHeight="1" x14ac:dyDescent="0.35">
      <c r="B73" s="5"/>
    </row>
    <row r="74" spans="2:2" ht="46.5" customHeight="1" x14ac:dyDescent="0.35">
      <c r="B74" s="5"/>
    </row>
    <row r="75" spans="2:2" ht="46.5" customHeight="1" x14ac:dyDescent="0.35">
      <c r="B75" s="5"/>
    </row>
    <row r="76" spans="2:2" ht="46.5" customHeight="1" x14ac:dyDescent="0.35">
      <c r="B76" s="5"/>
    </row>
    <row r="77" spans="2:2" ht="46.5" customHeight="1" x14ac:dyDescent="0.35">
      <c r="B77" s="5"/>
    </row>
    <row r="78" spans="2:2" ht="46.5" customHeight="1" x14ac:dyDescent="0.35">
      <c r="B78" s="5"/>
    </row>
    <row r="79" spans="2:2" ht="46.5" customHeight="1" x14ac:dyDescent="0.35">
      <c r="B79" s="5"/>
    </row>
    <row r="80" spans="2:2" ht="46.5" customHeight="1" x14ac:dyDescent="0.35">
      <c r="B80" s="5"/>
    </row>
    <row r="81" spans="2:2" ht="46.5" customHeight="1" x14ac:dyDescent="0.35">
      <c r="B81" s="5"/>
    </row>
    <row r="82" spans="2:2" ht="46.5" customHeight="1" x14ac:dyDescent="0.35">
      <c r="B82" s="5"/>
    </row>
    <row r="83" spans="2:2" ht="46.5" customHeight="1" x14ac:dyDescent="0.35">
      <c r="B83" s="5"/>
    </row>
    <row r="84" spans="2:2" ht="46.5" customHeight="1" x14ac:dyDescent="0.35">
      <c r="B84" s="5"/>
    </row>
    <row r="85" spans="2:2" ht="46.5" customHeight="1" x14ac:dyDescent="0.35">
      <c r="B85" s="5"/>
    </row>
    <row r="86" spans="2:2" ht="46.5" customHeight="1" x14ac:dyDescent="0.35">
      <c r="B86" s="5"/>
    </row>
    <row r="87" spans="2:2" ht="46.5" customHeight="1" x14ac:dyDescent="0.35">
      <c r="B87" s="5"/>
    </row>
    <row r="88" spans="2:2" ht="46.5" customHeight="1" x14ac:dyDescent="0.35">
      <c r="B88" s="5"/>
    </row>
    <row r="89" spans="2:2" ht="46.5" customHeight="1" x14ac:dyDescent="0.35">
      <c r="B89" s="5"/>
    </row>
    <row r="90" spans="2:2" ht="46.5" customHeight="1" x14ac:dyDescent="0.35">
      <c r="B90" s="5"/>
    </row>
    <row r="91" spans="2:2" ht="46.5" customHeight="1" x14ac:dyDescent="0.35">
      <c r="B91" s="5"/>
    </row>
    <row r="92" spans="2:2" ht="46.5" customHeight="1" x14ac:dyDescent="0.35">
      <c r="B92" s="5"/>
    </row>
    <row r="93" spans="2:2" ht="46.5" customHeight="1" x14ac:dyDescent="0.35">
      <c r="B93" s="5"/>
    </row>
    <row r="94" spans="2:2" ht="46.5" customHeight="1" x14ac:dyDescent="0.35">
      <c r="B94" s="5"/>
    </row>
    <row r="95" spans="2:2" ht="46.5" customHeight="1" x14ac:dyDescent="0.35">
      <c r="B95" s="5"/>
    </row>
    <row r="96" spans="2:2" ht="46.5" customHeight="1" x14ac:dyDescent="0.35">
      <c r="B96" s="5"/>
    </row>
    <row r="97" spans="2:2" ht="46.5" customHeight="1" x14ac:dyDescent="0.35">
      <c r="B97" s="5"/>
    </row>
    <row r="98" spans="2:2" ht="46.5" customHeight="1" x14ac:dyDescent="0.35">
      <c r="B98" s="5"/>
    </row>
    <row r="99" spans="2:2" ht="46.5" customHeight="1" x14ac:dyDescent="0.35">
      <c r="B99" s="5"/>
    </row>
    <row r="100" spans="2:2" ht="46.5" customHeight="1" x14ac:dyDescent="0.35">
      <c r="B100" s="5"/>
    </row>
    <row r="101" spans="2:2" ht="46.5" customHeight="1" x14ac:dyDescent="0.35">
      <c r="B101" s="5"/>
    </row>
    <row r="102" spans="2:2" ht="46.5" customHeight="1" x14ac:dyDescent="0.35">
      <c r="B102" s="5"/>
    </row>
    <row r="103" spans="2:2" ht="46.5" customHeight="1" x14ac:dyDescent="0.35">
      <c r="B103" s="5"/>
    </row>
    <row r="104" spans="2:2" ht="46.5" customHeight="1" x14ac:dyDescent="0.35">
      <c r="B104" s="5"/>
    </row>
    <row r="105" spans="2:2" ht="46.5" customHeight="1" x14ac:dyDescent="0.35">
      <c r="B105" s="5"/>
    </row>
    <row r="106" spans="2:2" ht="46.5" customHeight="1" x14ac:dyDescent="0.35">
      <c r="B106" s="5"/>
    </row>
    <row r="107" spans="2:2" ht="46.5" customHeight="1" x14ac:dyDescent="0.35">
      <c r="B107" s="5"/>
    </row>
    <row r="108" spans="2:2" ht="46.5" customHeight="1" x14ac:dyDescent="0.35">
      <c r="B108" s="5"/>
    </row>
    <row r="109" spans="2:2" ht="46.5" customHeight="1" x14ac:dyDescent="0.35">
      <c r="B109" s="5"/>
    </row>
    <row r="110" spans="2:2" ht="46.5" customHeight="1" x14ac:dyDescent="0.35">
      <c r="B110" s="5"/>
    </row>
    <row r="111" spans="2:2" ht="46.5" customHeight="1" x14ac:dyDescent="0.35">
      <c r="B111" s="5"/>
    </row>
    <row r="112" spans="2:2" ht="46.5" customHeight="1" x14ac:dyDescent="0.35">
      <c r="B112" s="5"/>
    </row>
    <row r="113" spans="2:2" ht="46.5" customHeight="1" x14ac:dyDescent="0.35">
      <c r="B113" s="5"/>
    </row>
    <row r="114" spans="2:2" ht="46.5" customHeight="1" x14ac:dyDescent="0.35">
      <c r="B114" s="5"/>
    </row>
    <row r="115" spans="2:2" ht="46.5" customHeight="1" x14ac:dyDescent="0.35">
      <c r="B115" s="5"/>
    </row>
    <row r="116" spans="2:2" ht="46.5" customHeight="1" x14ac:dyDescent="0.35">
      <c r="B116" s="5"/>
    </row>
    <row r="117" spans="2:2" ht="46.5" customHeight="1" x14ac:dyDescent="0.35">
      <c r="B117" s="5"/>
    </row>
    <row r="118" spans="2:2" ht="46.5" customHeight="1" x14ac:dyDescent="0.35">
      <c r="B118" s="5"/>
    </row>
    <row r="119" spans="2:2" ht="46.5" customHeight="1" x14ac:dyDescent="0.35">
      <c r="B119" s="5"/>
    </row>
    <row r="120" spans="2:2" ht="46.5" customHeight="1" x14ac:dyDescent="0.35">
      <c r="B120" s="5"/>
    </row>
    <row r="121" spans="2:2" ht="46.5" customHeight="1" x14ac:dyDescent="0.35">
      <c r="B121" s="5"/>
    </row>
    <row r="122" spans="2:2" ht="46.5" customHeight="1" x14ac:dyDescent="0.35">
      <c r="B122" s="5"/>
    </row>
    <row r="123" spans="2:2" ht="46.5" customHeight="1" x14ac:dyDescent="0.35">
      <c r="B123" s="5"/>
    </row>
    <row r="124" spans="2:2" ht="46.5" customHeight="1" x14ac:dyDescent="0.35">
      <c r="B124" s="5"/>
    </row>
    <row r="125" spans="2:2" ht="46.5" customHeight="1" x14ac:dyDescent="0.35">
      <c r="B125" s="5"/>
    </row>
    <row r="126" spans="2:2" ht="46.5" customHeight="1" x14ac:dyDescent="0.35">
      <c r="B126" s="5"/>
    </row>
    <row r="127" spans="2:2" ht="46.5" customHeight="1" x14ac:dyDescent="0.35">
      <c r="B127" s="5"/>
    </row>
    <row r="128" spans="2:2" ht="46.5" customHeight="1" x14ac:dyDescent="0.35">
      <c r="B128" s="5"/>
    </row>
    <row r="129" spans="2:2" ht="46.5" customHeight="1" x14ac:dyDescent="0.35">
      <c r="B129" s="5"/>
    </row>
    <row r="130" spans="2:2" ht="46.5" customHeight="1" x14ac:dyDescent="0.35">
      <c r="B130" s="5"/>
    </row>
    <row r="131" spans="2:2" ht="46.5" customHeight="1" x14ac:dyDescent="0.35">
      <c r="B131" s="5"/>
    </row>
    <row r="132" spans="2:2" ht="46.5" customHeight="1" x14ac:dyDescent="0.35">
      <c r="B132" s="5"/>
    </row>
    <row r="133" spans="2:2" ht="46.5" customHeight="1" x14ac:dyDescent="0.35">
      <c r="B133" s="5"/>
    </row>
    <row r="134" spans="2:2" ht="46.5" customHeight="1" x14ac:dyDescent="0.35">
      <c r="B134" s="5"/>
    </row>
    <row r="135" spans="2:2" ht="46.5" customHeight="1" x14ac:dyDescent="0.35">
      <c r="B135" s="5"/>
    </row>
    <row r="136" spans="2:2" ht="46.5" customHeight="1" x14ac:dyDescent="0.35">
      <c r="B136" s="5"/>
    </row>
    <row r="137" spans="2:2" ht="46.5" customHeight="1" x14ac:dyDescent="0.35">
      <c r="B137" s="5"/>
    </row>
    <row r="138" spans="2:2" ht="46.5" customHeight="1" x14ac:dyDescent="0.35">
      <c r="B138" s="5"/>
    </row>
    <row r="139" spans="2:2" ht="46.5" customHeight="1" x14ac:dyDescent="0.35">
      <c r="B139" s="5"/>
    </row>
    <row r="140" spans="2:2" ht="46.5" customHeight="1" x14ac:dyDescent="0.35">
      <c r="B140" s="5"/>
    </row>
    <row r="141" spans="2:2" ht="46.5" customHeight="1" x14ac:dyDescent="0.35">
      <c r="B141" s="5"/>
    </row>
    <row r="142" spans="2:2" ht="46.5" customHeight="1" x14ac:dyDescent="0.35">
      <c r="B142" s="5"/>
    </row>
    <row r="143" spans="2:2" ht="46.5" customHeight="1" x14ac:dyDescent="0.35">
      <c r="B143" s="5"/>
    </row>
    <row r="144" spans="2:2" ht="46.5" customHeight="1" x14ac:dyDescent="0.35">
      <c r="B144" s="5"/>
    </row>
    <row r="145" spans="2:2" ht="46.5" customHeight="1" x14ac:dyDescent="0.35">
      <c r="B145" s="5"/>
    </row>
    <row r="146" spans="2:2" ht="46.5" customHeight="1" x14ac:dyDescent="0.35">
      <c r="B146" s="5"/>
    </row>
    <row r="147" spans="2:2" ht="46.5" customHeight="1" x14ac:dyDescent="0.35">
      <c r="B147" s="5"/>
    </row>
    <row r="148" spans="2:2" ht="46.5" customHeight="1" x14ac:dyDescent="0.35">
      <c r="B148" s="5"/>
    </row>
    <row r="149" spans="2:2" ht="46.5" customHeight="1" x14ac:dyDescent="0.35">
      <c r="B149" s="5"/>
    </row>
    <row r="150" spans="2:2" ht="46.5" customHeight="1" x14ac:dyDescent="0.35">
      <c r="B150" s="5"/>
    </row>
    <row r="151" spans="2:2" ht="46.5" customHeight="1" x14ac:dyDescent="0.35">
      <c r="B151" s="5"/>
    </row>
    <row r="152" spans="2:2" ht="46.5" customHeight="1" x14ac:dyDescent="0.35">
      <c r="B152" s="5"/>
    </row>
    <row r="153" spans="2:2" ht="46.5" customHeight="1" x14ac:dyDescent="0.35">
      <c r="B153" s="5"/>
    </row>
    <row r="154" spans="2:2" ht="46.5" customHeight="1" x14ac:dyDescent="0.35">
      <c r="B154" s="5"/>
    </row>
    <row r="155" spans="2:2" ht="46.5" customHeight="1" x14ac:dyDescent="0.35">
      <c r="B155" s="5"/>
    </row>
    <row r="156" spans="2:2" ht="46.5" customHeight="1" x14ac:dyDescent="0.35">
      <c r="B156" s="5"/>
    </row>
    <row r="157" spans="2:2" ht="46.5" customHeight="1" x14ac:dyDescent="0.35">
      <c r="B157" s="5"/>
    </row>
    <row r="158" spans="2:2" ht="46.5" customHeight="1" x14ac:dyDescent="0.35">
      <c r="B158" s="5"/>
    </row>
    <row r="159" spans="2:2" ht="46.5" customHeight="1" x14ac:dyDescent="0.35">
      <c r="B159" s="5"/>
    </row>
    <row r="160" spans="2:2" ht="46.5" customHeight="1" x14ac:dyDescent="0.35">
      <c r="B160" s="5"/>
    </row>
    <row r="161" spans="2:2" ht="46.5" customHeight="1" x14ac:dyDescent="0.35">
      <c r="B161" s="5"/>
    </row>
    <row r="162" spans="2:2" ht="46.5" customHeight="1" x14ac:dyDescent="0.35">
      <c r="B162" s="5"/>
    </row>
    <row r="163" spans="2:2" ht="46.5" customHeight="1" x14ac:dyDescent="0.35">
      <c r="B163" s="5"/>
    </row>
    <row r="164" spans="2:2" ht="46.5" customHeight="1" x14ac:dyDescent="0.35">
      <c r="B164" s="5"/>
    </row>
    <row r="165" spans="2:2" ht="46.5" customHeight="1" x14ac:dyDescent="0.35">
      <c r="B165" s="5"/>
    </row>
    <row r="166" spans="2:2" ht="46.5" customHeight="1" x14ac:dyDescent="0.35">
      <c r="B166" s="5"/>
    </row>
    <row r="167" spans="2:2" ht="46.5" customHeight="1" x14ac:dyDescent="0.35">
      <c r="B167" s="5"/>
    </row>
    <row r="168" spans="2:2" ht="46.5" customHeight="1" x14ac:dyDescent="0.35">
      <c r="B168" s="5"/>
    </row>
    <row r="169" spans="2:2" ht="46.5" customHeight="1" x14ac:dyDescent="0.35">
      <c r="B169" s="5"/>
    </row>
    <row r="170" spans="2:2" ht="46.5" customHeight="1" x14ac:dyDescent="0.35">
      <c r="B170" s="5"/>
    </row>
    <row r="171" spans="2:2" ht="46.5" customHeight="1" x14ac:dyDescent="0.35">
      <c r="B171" s="5"/>
    </row>
    <row r="172" spans="2:2" ht="46.5" customHeight="1" x14ac:dyDescent="0.35">
      <c r="B172" s="5"/>
    </row>
    <row r="173" spans="2:2" ht="46.5" customHeight="1" x14ac:dyDescent="0.35">
      <c r="B173" s="5"/>
    </row>
    <row r="174" spans="2:2" ht="46.5" customHeight="1" x14ac:dyDescent="0.35">
      <c r="B174" s="5"/>
    </row>
    <row r="175" spans="2:2" ht="46.5" customHeight="1" x14ac:dyDescent="0.35">
      <c r="B175" s="5"/>
    </row>
    <row r="176" spans="2:2" ht="46.5" customHeight="1" x14ac:dyDescent="0.35">
      <c r="B176" s="5"/>
    </row>
    <row r="177" spans="2:2" ht="46.5" customHeight="1" x14ac:dyDescent="0.35">
      <c r="B177" s="5"/>
    </row>
    <row r="178" spans="2:2" ht="46.5" customHeight="1" x14ac:dyDescent="0.35">
      <c r="B178" s="5"/>
    </row>
    <row r="179" spans="2:2" ht="46.5" customHeight="1" x14ac:dyDescent="0.35">
      <c r="B179" s="5"/>
    </row>
    <row r="180" spans="2:2" ht="46.5" customHeight="1" x14ac:dyDescent="0.35">
      <c r="B180" s="5"/>
    </row>
    <row r="181" spans="2:2" ht="46.5" customHeight="1" x14ac:dyDescent="0.35">
      <c r="B181" s="5"/>
    </row>
    <row r="182" spans="2:2" ht="46.5" customHeight="1" x14ac:dyDescent="0.35">
      <c r="B182" s="5"/>
    </row>
    <row r="183" spans="2:2" ht="46.5" customHeight="1" x14ac:dyDescent="0.35">
      <c r="B183" s="5"/>
    </row>
    <row r="184" spans="2:2" ht="46.5" customHeight="1" x14ac:dyDescent="0.35">
      <c r="B184" s="5"/>
    </row>
    <row r="185" spans="2:2" ht="46.5" customHeight="1" x14ac:dyDescent="0.35">
      <c r="B185" s="5"/>
    </row>
    <row r="186" spans="2:2" ht="46.5" customHeight="1" x14ac:dyDescent="0.35">
      <c r="B186" s="5"/>
    </row>
    <row r="187" spans="2:2" ht="46.5" customHeight="1" x14ac:dyDescent="0.35">
      <c r="B187" s="5"/>
    </row>
    <row r="188" spans="2:2" ht="46.5" customHeight="1" x14ac:dyDescent="0.35">
      <c r="B188" s="5"/>
    </row>
    <row r="189" spans="2:2" ht="46.5" customHeight="1" x14ac:dyDescent="0.35">
      <c r="B189" s="5"/>
    </row>
    <row r="190" spans="2:2" ht="46.5" customHeight="1" x14ac:dyDescent="0.35">
      <c r="B190" s="5"/>
    </row>
    <row r="191" spans="2:2" ht="46.5" customHeight="1" x14ac:dyDescent="0.35">
      <c r="B191" s="5"/>
    </row>
    <row r="192" spans="2:2" ht="46.5" customHeight="1" x14ac:dyDescent="0.35">
      <c r="B192" s="5"/>
    </row>
    <row r="193" spans="2:2" ht="46.5" customHeight="1" x14ac:dyDescent="0.35">
      <c r="B193" s="5"/>
    </row>
    <row r="194" spans="2:2" ht="46.5" customHeight="1" x14ac:dyDescent="0.35">
      <c r="B194" s="5"/>
    </row>
    <row r="195" spans="2:2" ht="46.5" customHeight="1" x14ac:dyDescent="0.35">
      <c r="B195" s="5"/>
    </row>
    <row r="196" spans="2:2" ht="46.5" customHeight="1" x14ac:dyDescent="0.35">
      <c r="B196" s="5"/>
    </row>
    <row r="197" spans="2:2" ht="46.5" customHeight="1" x14ac:dyDescent="0.35">
      <c r="B197" s="5"/>
    </row>
    <row r="198" spans="2:2" ht="46.5" customHeight="1" x14ac:dyDescent="0.35">
      <c r="B198" s="5"/>
    </row>
    <row r="199" spans="2:2" ht="46.5" customHeight="1" x14ac:dyDescent="0.35">
      <c r="B199" s="5"/>
    </row>
    <row r="200" spans="2:2" ht="46.5" customHeight="1" x14ac:dyDescent="0.35">
      <c r="B200" s="5"/>
    </row>
    <row r="201" spans="2:2" ht="46.5" customHeight="1" x14ac:dyDescent="0.35">
      <c r="B201" s="5"/>
    </row>
    <row r="202" spans="2:2" ht="46.5" customHeight="1" x14ac:dyDescent="0.35">
      <c r="B202" s="5"/>
    </row>
    <row r="203" spans="2:2" ht="46.5" customHeight="1" x14ac:dyDescent="0.35">
      <c r="B203" s="5"/>
    </row>
    <row r="204" spans="2:2" ht="46.5" customHeight="1" x14ac:dyDescent="0.35">
      <c r="B204" s="5"/>
    </row>
    <row r="205" spans="2:2" ht="46.5" customHeight="1" x14ac:dyDescent="0.35">
      <c r="B205" s="5"/>
    </row>
    <row r="206" spans="2:2" ht="46.5" customHeight="1" x14ac:dyDescent="0.35">
      <c r="B206" s="5"/>
    </row>
    <row r="207" spans="2:2" ht="46.5" customHeight="1" x14ac:dyDescent="0.35">
      <c r="B207" s="5"/>
    </row>
    <row r="208" spans="2:2" ht="46.5" customHeight="1" x14ac:dyDescent="0.35">
      <c r="B208" s="5"/>
    </row>
    <row r="209" spans="2:2" ht="46.5" customHeight="1" x14ac:dyDescent="0.35">
      <c r="B209" s="5"/>
    </row>
    <row r="210" spans="2:2" ht="46.5" customHeight="1" x14ac:dyDescent="0.35">
      <c r="B210" s="5"/>
    </row>
    <row r="211" spans="2:2" ht="46.5" customHeight="1" x14ac:dyDescent="0.35">
      <c r="B211" s="5"/>
    </row>
    <row r="212" spans="2:2" ht="46.5" customHeight="1" x14ac:dyDescent="0.35">
      <c r="B212" s="5"/>
    </row>
    <row r="213" spans="2:2" ht="46.5" customHeight="1" x14ac:dyDescent="0.35">
      <c r="B213" s="5"/>
    </row>
    <row r="214" spans="2:2" ht="46.5" customHeight="1" x14ac:dyDescent="0.35">
      <c r="B214" s="5"/>
    </row>
    <row r="215" spans="2:2" ht="46.5" customHeight="1" x14ac:dyDescent="0.35">
      <c r="B215" s="5"/>
    </row>
    <row r="216" spans="2:2" ht="46.5" customHeight="1" x14ac:dyDescent="0.35">
      <c r="B216" s="5"/>
    </row>
    <row r="217" spans="2:2" ht="46.5" customHeight="1" x14ac:dyDescent="0.35">
      <c r="B217" s="5"/>
    </row>
    <row r="218" spans="2:2" ht="46.5" customHeight="1" x14ac:dyDescent="0.35">
      <c r="B218" s="5"/>
    </row>
    <row r="219" spans="2:2" ht="46.5" customHeight="1" x14ac:dyDescent="0.35">
      <c r="B219" s="5"/>
    </row>
    <row r="220" spans="2:2" ht="46.5" customHeight="1" x14ac:dyDescent="0.35">
      <c r="B220" s="5"/>
    </row>
    <row r="221" spans="2:2" ht="46.5" customHeight="1" x14ac:dyDescent="0.35">
      <c r="B221" s="5"/>
    </row>
    <row r="222" spans="2:2" ht="46.5" customHeight="1" x14ac:dyDescent="0.35">
      <c r="B222" s="5"/>
    </row>
    <row r="223" spans="2:2" ht="46.5" customHeight="1" x14ac:dyDescent="0.35">
      <c r="B223" s="5"/>
    </row>
    <row r="224" spans="2:2" ht="46.5" customHeight="1" x14ac:dyDescent="0.35">
      <c r="B224" s="5"/>
    </row>
    <row r="225" spans="2:2" ht="46.5" customHeight="1" x14ac:dyDescent="0.35">
      <c r="B225" s="5"/>
    </row>
    <row r="226" spans="2:2" ht="46.5" customHeight="1" x14ac:dyDescent="0.35">
      <c r="B226" s="5"/>
    </row>
    <row r="227" spans="2:2" ht="46.5" customHeight="1" x14ac:dyDescent="0.35">
      <c r="B227" s="5"/>
    </row>
    <row r="228" spans="2:2" ht="46.5" customHeight="1" x14ac:dyDescent="0.35">
      <c r="B228" s="5"/>
    </row>
    <row r="229" spans="2:2" ht="46.5" customHeight="1" x14ac:dyDescent="0.35">
      <c r="B229" s="5"/>
    </row>
    <row r="230" spans="2:2" ht="46.5" customHeight="1" x14ac:dyDescent="0.35">
      <c r="B230" s="5"/>
    </row>
    <row r="231" spans="2:2" ht="46.5" customHeight="1" x14ac:dyDescent="0.35">
      <c r="B231" s="5"/>
    </row>
    <row r="232" spans="2:2" ht="46.5" customHeight="1" x14ac:dyDescent="0.35">
      <c r="B232" s="5"/>
    </row>
    <row r="233" spans="2:2" ht="46.5" customHeight="1" x14ac:dyDescent="0.35">
      <c r="B233" s="5"/>
    </row>
    <row r="234" spans="2:2" ht="46.5" customHeight="1" x14ac:dyDescent="0.35">
      <c r="B234" s="5"/>
    </row>
    <row r="235" spans="2:2" ht="46.5" customHeight="1" x14ac:dyDescent="0.35">
      <c r="B235" s="5"/>
    </row>
    <row r="236" spans="2:2" ht="46.5" customHeight="1" x14ac:dyDescent="0.35">
      <c r="B236" s="5"/>
    </row>
    <row r="237" spans="2:2" ht="46.5" customHeight="1" x14ac:dyDescent="0.35">
      <c r="B237" s="5"/>
    </row>
    <row r="238" spans="2:2" ht="46.5" customHeight="1" x14ac:dyDescent="0.35">
      <c r="B238" s="5"/>
    </row>
    <row r="239" spans="2:2" ht="46.5" customHeight="1" x14ac:dyDescent="0.35">
      <c r="B239" s="5"/>
    </row>
    <row r="240" spans="2:2" ht="46.5" customHeight="1" x14ac:dyDescent="0.35">
      <c r="B240" s="5"/>
    </row>
    <row r="241" spans="2:2" ht="46.5" customHeight="1" x14ac:dyDescent="0.35">
      <c r="B241" s="5"/>
    </row>
    <row r="242" spans="2:2" ht="46.5" customHeight="1" x14ac:dyDescent="0.35">
      <c r="B242" s="5"/>
    </row>
    <row r="243" spans="2:2" ht="46.5" customHeight="1" x14ac:dyDescent="0.35">
      <c r="B243" s="5"/>
    </row>
    <row r="244" spans="2:2" ht="46.5" customHeight="1" x14ac:dyDescent="0.35">
      <c r="B244" s="5"/>
    </row>
    <row r="245" spans="2:2" ht="46.5" customHeight="1" x14ac:dyDescent="0.35">
      <c r="B245" s="5"/>
    </row>
    <row r="246" spans="2:2" ht="46.5" customHeight="1" x14ac:dyDescent="0.35">
      <c r="B246" s="5"/>
    </row>
    <row r="247" spans="2:2" ht="46.5" customHeight="1" x14ac:dyDescent="0.35">
      <c r="B247" s="5"/>
    </row>
    <row r="248" spans="2:2" ht="46.5" customHeight="1" x14ac:dyDescent="0.35">
      <c r="B248" s="5"/>
    </row>
    <row r="249" spans="2:2" ht="46.5" customHeight="1" x14ac:dyDescent="0.35">
      <c r="B249" s="5"/>
    </row>
    <row r="250" spans="2:2" ht="46.5" customHeight="1" x14ac:dyDescent="0.35">
      <c r="B250" s="5"/>
    </row>
    <row r="251" spans="2:2" ht="46.5" customHeight="1" x14ac:dyDescent="0.35">
      <c r="B251" s="5"/>
    </row>
    <row r="252" spans="2:2" ht="46.5" customHeight="1" x14ac:dyDescent="0.35">
      <c r="B252" s="5"/>
    </row>
    <row r="253" spans="2:2" ht="46.5" customHeight="1" x14ac:dyDescent="0.35">
      <c r="B253" s="5"/>
    </row>
    <row r="254" spans="2:2" ht="46.5" customHeight="1" x14ac:dyDescent="0.35">
      <c r="B254" s="5"/>
    </row>
    <row r="255" spans="2:2" ht="46.5" customHeight="1" x14ac:dyDescent="0.35">
      <c r="B255" s="5"/>
    </row>
    <row r="256" spans="2:2" ht="46.5" customHeight="1" x14ac:dyDescent="0.35">
      <c r="B256" s="5"/>
    </row>
    <row r="257" spans="2:2" ht="46.5" customHeight="1" x14ac:dyDescent="0.35">
      <c r="B257" s="5"/>
    </row>
    <row r="258" spans="2:2" ht="46.5" customHeight="1" x14ac:dyDescent="0.35">
      <c r="B258" s="5"/>
    </row>
    <row r="259" spans="2:2" ht="46.5" customHeight="1" x14ac:dyDescent="0.35">
      <c r="B259" s="5"/>
    </row>
    <row r="260" spans="2:2" ht="46.5" customHeight="1" x14ac:dyDescent="0.35">
      <c r="B260" s="5"/>
    </row>
    <row r="261" spans="2:2" ht="46.5" customHeight="1" x14ac:dyDescent="0.35">
      <c r="B261" s="5"/>
    </row>
    <row r="262" spans="2:2" ht="46.5" customHeight="1" x14ac:dyDescent="0.35">
      <c r="B262" s="5"/>
    </row>
    <row r="263" spans="2:2" ht="46.5" customHeight="1" x14ac:dyDescent="0.35">
      <c r="B263" s="5"/>
    </row>
    <row r="264" spans="2:2" ht="46.5" customHeight="1" x14ac:dyDescent="0.35">
      <c r="B264" s="5"/>
    </row>
    <row r="265" spans="2:2" ht="46.5" customHeight="1" x14ac:dyDescent="0.35">
      <c r="B265" s="5"/>
    </row>
    <row r="266" spans="2:2" ht="46.5" customHeight="1" x14ac:dyDescent="0.35">
      <c r="B266" s="5"/>
    </row>
    <row r="267" spans="2:2" ht="46.5" customHeight="1" x14ac:dyDescent="0.35">
      <c r="B267" s="5"/>
    </row>
    <row r="268" spans="2:2" ht="46.5" customHeight="1" x14ac:dyDescent="0.35">
      <c r="B268" s="5"/>
    </row>
    <row r="269" spans="2:2" ht="46.5" customHeight="1" x14ac:dyDescent="0.35">
      <c r="B269" s="5"/>
    </row>
    <row r="270" spans="2:2" ht="46.5" customHeight="1" x14ac:dyDescent="0.35">
      <c r="B270" s="5"/>
    </row>
    <row r="271" spans="2:2" ht="46.5" customHeight="1" x14ac:dyDescent="0.35">
      <c r="B271" s="5"/>
    </row>
    <row r="272" spans="2:2" ht="46.5" customHeight="1" x14ac:dyDescent="0.35">
      <c r="B272" s="5"/>
    </row>
    <row r="273" spans="2:2" ht="46.5" customHeight="1" x14ac:dyDescent="0.35">
      <c r="B273" s="5"/>
    </row>
    <row r="274" spans="2:2" ht="46.5" customHeight="1" x14ac:dyDescent="0.35">
      <c r="B274" s="5"/>
    </row>
    <row r="275" spans="2:2" ht="46.5" customHeight="1" x14ac:dyDescent="0.35">
      <c r="B275" s="5"/>
    </row>
    <row r="276" spans="2:2" ht="46.5" customHeight="1" x14ac:dyDescent="0.35">
      <c r="B276" s="5"/>
    </row>
    <row r="277" spans="2:2" ht="46.5" customHeight="1" x14ac:dyDescent="0.35">
      <c r="B277" s="5"/>
    </row>
    <row r="278" spans="2:2" ht="46.5" customHeight="1" x14ac:dyDescent="0.35">
      <c r="B278" s="5"/>
    </row>
    <row r="279" spans="2:2" ht="46.5" customHeight="1" x14ac:dyDescent="0.35">
      <c r="B279" s="5"/>
    </row>
    <row r="280" spans="2:2" ht="46.5" customHeight="1" x14ac:dyDescent="0.35">
      <c r="B280" s="5"/>
    </row>
    <row r="281" spans="2:2" ht="46.5" customHeight="1" x14ac:dyDescent="0.35">
      <c r="B281" s="5"/>
    </row>
    <row r="282" spans="2:2" ht="46.5" customHeight="1" x14ac:dyDescent="0.35">
      <c r="B282" s="5"/>
    </row>
    <row r="283" spans="2:2" ht="46.5" customHeight="1" x14ac:dyDescent="0.35">
      <c r="B283" s="5"/>
    </row>
    <row r="284" spans="2:2" ht="46.5" customHeight="1" x14ac:dyDescent="0.35">
      <c r="B284" s="5"/>
    </row>
    <row r="285" spans="2:2" ht="46.5" customHeight="1" x14ac:dyDescent="0.35">
      <c r="B285" s="5"/>
    </row>
    <row r="286" spans="2:2" ht="46.5" customHeight="1" x14ac:dyDescent="0.35">
      <c r="B286" s="5"/>
    </row>
    <row r="287" spans="2:2" ht="46.5" customHeight="1" x14ac:dyDescent="0.35">
      <c r="B287" s="5"/>
    </row>
    <row r="288" spans="2:2" ht="46.5" customHeight="1" x14ac:dyDescent="0.35">
      <c r="B288" s="5"/>
    </row>
    <row r="289" spans="2:2" ht="46.5" customHeight="1" x14ac:dyDescent="0.35">
      <c r="B289" s="5"/>
    </row>
    <row r="290" spans="2:2" ht="46.5" customHeight="1" x14ac:dyDescent="0.35">
      <c r="B290" s="5"/>
    </row>
    <row r="291" spans="2:2" ht="46.5" customHeight="1" x14ac:dyDescent="0.35">
      <c r="B291" s="5"/>
    </row>
    <row r="292" spans="2:2" ht="46.5" customHeight="1" x14ac:dyDescent="0.35">
      <c r="B292" s="5"/>
    </row>
    <row r="293" spans="2:2" ht="46.5" customHeight="1" x14ac:dyDescent="0.35">
      <c r="B293" s="5"/>
    </row>
    <row r="294" spans="2:2" ht="46.5" customHeight="1" x14ac:dyDescent="0.35">
      <c r="B294" s="5"/>
    </row>
    <row r="295" spans="2:2" ht="46.5" customHeight="1" x14ac:dyDescent="0.35">
      <c r="B295" s="5"/>
    </row>
    <row r="296" spans="2:2" ht="46.5" customHeight="1" x14ac:dyDescent="0.35">
      <c r="B296" s="5"/>
    </row>
    <row r="297" spans="2:2" ht="46.5" customHeight="1" x14ac:dyDescent="0.35">
      <c r="B297" s="5"/>
    </row>
    <row r="298" spans="2:2" ht="46.5" customHeight="1" x14ac:dyDescent="0.35">
      <c r="B298" s="5"/>
    </row>
    <row r="299" spans="2:2" ht="46.5" customHeight="1" x14ac:dyDescent="0.35">
      <c r="B299" s="5"/>
    </row>
    <row r="300" spans="2:2" ht="46.5" customHeight="1" x14ac:dyDescent="0.35">
      <c r="B300" s="5"/>
    </row>
    <row r="301" spans="2:2" ht="46.5" customHeight="1" x14ac:dyDescent="0.35">
      <c r="B301" s="5"/>
    </row>
    <row r="302" spans="2:2" ht="46.5" customHeight="1" x14ac:dyDescent="0.35">
      <c r="B302" s="5"/>
    </row>
    <row r="303" spans="2:2" ht="46.5" customHeight="1" x14ac:dyDescent="0.35">
      <c r="B303" s="5"/>
    </row>
    <row r="304" spans="2:2" ht="46.5" customHeight="1" x14ac:dyDescent="0.35">
      <c r="B304" s="5"/>
    </row>
    <row r="305" spans="2:2" ht="46.5" customHeight="1" x14ac:dyDescent="0.35">
      <c r="B305" s="5"/>
    </row>
    <row r="306" spans="2:2" ht="46.5" customHeight="1" x14ac:dyDescent="0.35">
      <c r="B306" s="5"/>
    </row>
    <row r="307" spans="2:2" ht="46.5" customHeight="1" x14ac:dyDescent="0.35">
      <c r="B307" s="5"/>
    </row>
    <row r="308" spans="2:2" ht="46.5" customHeight="1" x14ac:dyDescent="0.35">
      <c r="B308" s="5"/>
    </row>
    <row r="309" spans="2:2" ht="46.5" customHeight="1" x14ac:dyDescent="0.35">
      <c r="B309" s="5"/>
    </row>
    <row r="310" spans="2:2" ht="46.5" customHeight="1" x14ac:dyDescent="0.35">
      <c r="B310" s="5"/>
    </row>
    <row r="311" spans="2:2" ht="46.5" customHeight="1" x14ac:dyDescent="0.35">
      <c r="B311" s="5"/>
    </row>
    <row r="312" spans="2:2" ht="46.5" customHeight="1" x14ac:dyDescent="0.35">
      <c r="B312" s="5"/>
    </row>
    <row r="313" spans="2:2" ht="46.5" customHeight="1" x14ac:dyDescent="0.35">
      <c r="B313" s="5"/>
    </row>
    <row r="314" spans="2:2" ht="46.5" customHeight="1" x14ac:dyDescent="0.35">
      <c r="B314" s="5"/>
    </row>
    <row r="315" spans="2:2" ht="46.5" customHeight="1" x14ac:dyDescent="0.35">
      <c r="B315" s="5"/>
    </row>
    <row r="316" spans="2:2" ht="46.5" customHeight="1" x14ac:dyDescent="0.35">
      <c r="B316" s="5"/>
    </row>
    <row r="317" spans="2:2" ht="46.5" customHeight="1" x14ac:dyDescent="0.35">
      <c r="B317" s="5"/>
    </row>
    <row r="318" spans="2:2" ht="46.5" customHeight="1" x14ac:dyDescent="0.35">
      <c r="B318" s="5"/>
    </row>
    <row r="319" spans="2:2" ht="46.5" customHeight="1" x14ac:dyDescent="0.35">
      <c r="B319" s="5"/>
    </row>
    <row r="320" spans="2:2" ht="46.5" customHeight="1" x14ac:dyDescent="0.35">
      <c r="B320" s="5"/>
    </row>
    <row r="321" spans="2:2" ht="46.5" customHeight="1" x14ac:dyDescent="0.35">
      <c r="B321" s="5"/>
    </row>
    <row r="322" spans="2:2" ht="46.5" customHeight="1" x14ac:dyDescent="0.35">
      <c r="B322" s="5"/>
    </row>
    <row r="323" spans="2:2" ht="46.5" customHeight="1" x14ac:dyDescent="0.35">
      <c r="B323" s="5"/>
    </row>
    <row r="324" spans="2:2" ht="46.5" customHeight="1" x14ac:dyDescent="0.35">
      <c r="B324" s="5"/>
    </row>
    <row r="325" spans="2:2" ht="46.5" customHeight="1" x14ac:dyDescent="0.35">
      <c r="B325" s="5"/>
    </row>
    <row r="326" spans="2:2" ht="46.5" customHeight="1" x14ac:dyDescent="0.35">
      <c r="B326" s="5"/>
    </row>
    <row r="327" spans="2:2" ht="46.5" customHeight="1" x14ac:dyDescent="0.35">
      <c r="B327" s="5"/>
    </row>
    <row r="328" spans="2:2" ht="46.5" customHeight="1" x14ac:dyDescent="0.35">
      <c r="B328" s="5"/>
    </row>
    <row r="329" spans="2:2" ht="46.5" customHeight="1" x14ac:dyDescent="0.35">
      <c r="B329" s="5"/>
    </row>
    <row r="330" spans="2:2" ht="46.5" customHeight="1" x14ac:dyDescent="0.35">
      <c r="B330" s="5"/>
    </row>
    <row r="331" spans="2:2" ht="46.5" customHeight="1" x14ac:dyDescent="0.35">
      <c r="B331" s="5"/>
    </row>
    <row r="332" spans="2:2" ht="46.5" customHeight="1" x14ac:dyDescent="0.35">
      <c r="B332" s="5"/>
    </row>
    <row r="333" spans="2:2" ht="46.5" customHeight="1" x14ac:dyDescent="0.35">
      <c r="B333" s="5"/>
    </row>
    <row r="334" spans="2:2" ht="46.5" customHeight="1" x14ac:dyDescent="0.35">
      <c r="B334" s="5"/>
    </row>
    <row r="335" spans="2:2" ht="46.5" customHeight="1" x14ac:dyDescent="0.35">
      <c r="B335" s="5"/>
    </row>
    <row r="336" spans="2:2" ht="46.5" customHeight="1" x14ac:dyDescent="0.35">
      <c r="B336" s="5"/>
    </row>
    <row r="337" spans="2:2" ht="46.5" customHeight="1" x14ac:dyDescent="0.35">
      <c r="B337" s="5"/>
    </row>
    <row r="338" spans="2:2" ht="46.5" customHeight="1" x14ac:dyDescent="0.35">
      <c r="B338" s="5"/>
    </row>
    <row r="339" spans="2:2" ht="46.5" customHeight="1" x14ac:dyDescent="0.35">
      <c r="B339" s="5"/>
    </row>
    <row r="340" spans="2:2" ht="46.5" customHeight="1" x14ac:dyDescent="0.35">
      <c r="B340" s="5"/>
    </row>
    <row r="341" spans="2:2" ht="46.5" customHeight="1" x14ac:dyDescent="0.35">
      <c r="B341" s="5"/>
    </row>
    <row r="342" spans="2:2" ht="46.5" customHeight="1" x14ac:dyDescent="0.35">
      <c r="B342" s="5"/>
    </row>
    <row r="343" spans="2:2" ht="46.5" customHeight="1" x14ac:dyDescent="0.35">
      <c r="B343" s="5"/>
    </row>
    <row r="344" spans="2:2" ht="46.5" customHeight="1" x14ac:dyDescent="0.35">
      <c r="B344" s="5"/>
    </row>
    <row r="345" spans="2:2" ht="46.5" customHeight="1" x14ac:dyDescent="0.35">
      <c r="B345" s="5"/>
    </row>
    <row r="346" spans="2:2" ht="46.5" customHeight="1" x14ac:dyDescent="0.35">
      <c r="B346" s="5"/>
    </row>
    <row r="347" spans="2:2" ht="46.5" customHeight="1" x14ac:dyDescent="0.35">
      <c r="B347" s="5"/>
    </row>
    <row r="348" spans="2:2" ht="46.5" customHeight="1" x14ac:dyDescent="0.35">
      <c r="B348" s="5"/>
    </row>
    <row r="349" spans="2:2" ht="46.5" customHeight="1" x14ac:dyDescent="0.35">
      <c r="B349" s="5"/>
    </row>
    <row r="350" spans="2:2" ht="46.5" customHeight="1" x14ac:dyDescent="0.35">
      <c r="B350" s="5"/>
    </row>
    <row r="351" spans="2:2" ht="46.5" customHeight="1" x14ac:dyDescent="0.35">
      <c r="B351" s="5"/>
    </row>
    <row r="352" spans="2:2" ht="46.5" customHeight="1" x14ac:dyDescent="0.35">
      <c r="B352" s="5"/>
    </row>
    <row r="353" spans="2:2" ht="46.5" customHeight="1" x14ac:dyDescent="0.35">
      <c r="B353" s="5"/>
    </row>
    <row r="354" spans="2:2" ht="46.5" customHeight="1" x14ac:dyDescent="0.35">
      <c r="B354" s="5"/>
    </row>
    <row r="355" spans="2:2" ht="46.5" customHeight="1" x14ac:dyDescent="0.35">
      <c r="B355" s="5"/>
    </row>
    <row r="356" spans="2:2" ht="46.5" customHeight="1" x14ac:dyDescent="0.35">
      <c r="B356" s="5"/>
    </row>
    <row r="357" spans="2:2" ht="46.5" customHeight="1" x14ac:dyDescent="0.35">
      <c r="B357" s="5"/>
    </row>
    <row r="358" spans="2:2" ht="46.5" customHeight="1" x14ac:dyDescent="0.35">
      <c r="B358" s="5"/>
    </row>
    <row r="359" spans="2:2" ht="46.5" customHeight="1" x14ac:dyDescent="0.35">
      <c r="B359" s="5"/>
    </row>
    <row r="360" spans="2:2" ht="46.5" customHeight="1" x14ac:dyDescent="0.35">
      <c r="B360" s="5"/>
    </row>
    <row r="361" spans="2:2" ht="46.5" customHeight="1" x14ac:dyDescent="0.35">
      <c r="B361" s="5"/>
    </row>
    <row r="362" spans="2:2" ht="46.5" customHeight="1" x14ac:dyDescent="0.35">
      <c r="B362" s="5"/>
    </row>
    <row r="363" spans="2:2" ht="46.5" customHeight="1" x14ac:dyDescent="0.35">
      <c r="B363" s="5"/>
    </row>
    <row r="364" spans="2:2" ht="46.5" customHeight="1" x14ac:dyDescent="0.35">
      <c r="B364" s="5"/>
    </row>
    <row r="365" spans="2:2" ht="46.5" customHeight="1" x14ac:dyDescent="0.35">
      <c r="B365" s="5"/>
    </row>
    <row r="366" spans="2:2" ht="46.5" customHeight="1" x14ac:dyDescent="0.35">
      <c r="B366" s="5"/>
    </row>
    <row r="367" spans="2:2" ht="46.5" customHeight="1" x14ac:dyDescent="0.35">
      <c r="B367" s="5"/>
    </row>
    <row r="368" spans="2:2" ht="46.5" customHeight="1" x14ac:dyDescent="0.35">
      <c r="B368" s="5"/>
    </row>
    <row r="369" spans="2:2" ht="46.5" customHeight="1" x14ac:dyDescent="0.35">
      <c r="B369" s="5"/>
    </row>
    <row r="370" spans="2:2" ht="46.5" customHeight="1" x14ac:dyDescent="0.35">
      <c r="B370" s="5"/>
    </row>
    <row r="371" spans="2:2" ht="46.5" customHeight="1" x14ac:dyDescent="0.35">
      <c r="B371" s="5"/>
    </row>
    <row r="372" spans="2:2" ht="46.5" customHeight="1" x14ac:dyDescent="0.35">
      <c r="B372" s="5"/>
    </row>
    <row r="373" spans="2:2" ht="46.5" customHeight="1" x14ac:dyDescent="0.35">
      <c r="B373" s="5"/>
    </row>
    <row r="374" spans="2:2" ht="46.5" customHeight="1" x14ac:dyDescent="0.35">
      <c r="B374" s="5"/>
    </row>
    <row r="375" spans="2:2" ht="46.5" customHeight="1" x14ac:dyDescent="0.35">
      <c r="B375" s="5"/>
    </row>
    <row r="376" spans="2:2" ht="46.5" customHeight="1" x14ac:dyDescent="0.35">
      <c r="B376" s="5"/>
    </row>
    <row r="377" spans="2:2" ht="46.5" customHeight="1" x14ac:dyDescent="0.35">
      <c r="B377" s="5"/>
    </row>
    <row r="378" spans="2:2" ht="46.5" customHeight="1" x14ac:dyDescent="0.35">
      <c r="B378" s="5"/>
    </row>
    <row r="379" spans="2:2" ht="46.5" customHeight="1" x14ac:dyDescent="0.35">
      <c r="B379" s="5"/>
    </row>
    <row r="380" spans="2:2" ht="46.5" customHeight="1" x14ac:dyDescent="0.35">
      <c r="B380" s="5"/>
    </row>
    <row r="381" spans="2:2" ht="46.5" customHeight="1" x14ac:dyDescent="0.35">
      <c r="B381" s="5"/>
    </row>
    <row r="382" spans="2:2" ht="46.5" customHeight="1" x14ac:dyDescent="0.35">
      <c r="B382" s="5"/>
    </row>
    <row r="383" spans="2:2" ht="46.5" customHeight="1" x14ac:dyDescent="0.35">
      <c r="B383" s="5"/>
    </row>
    <row r="384" spans="2:2" ht="46.5" customHeight="1" x14ac:dyDescent="0.35">
      <c r="B384" s="5"/>
    </row>
    <row r="385" spans="2:2" ht="46.5" customHeight="1" x14ac:dyDescent="0.35">
      <c r="B385" s="5"/>
    </row>
    <row r="386" spans="2:2" ht="46.5" customHeight="1" x14ac:dyDescent="0.35">
      <c r="B386" s="5"/>
    </row>
    <row r="387" spans="2:2" ht="46.5" customHeight="1" x14ac:dyDescent="0.35">
      <c r="B387" s="5"/>
    </row>
    <row r="388" spans="2:2" ht="46.5" customHeight="1" x14ac:dyDescent="0.35">
      <c r="B388" s="5"/>
    </row>
    <row r="389" spans="2:2" ht="46.5" customHeight="1" x14ac:dyDescent="0.35">
      <c r="B389" s="5"/>
    </row>
    <row r="390" spans="2:2" ht="46.5" customHeight="1" x14ac:dyDescent="0.35">
      <c r="B390" s="5"/>
    </row>
    <row r="391" spans="2:2" ht="46.5" customHeight="1" x14ac:dyDescent="0.35">
      <c r="B391" s="5"/>
    </row>
    <row r="392" spans="2:2" ht="46.5" customHeight="1" x14ac:dyDescent="0.35">
      <c r="B392" s="5"/>
    </row>
    <row r="393" spans="2:2" ht="46.5" customHeight="1" x14ac:dyDescent="0.35">
      <c r="B393" s="5"/>
    </row>
    <row r="394" spans="2:2" ht="46.5" customHeight="1" x14ac:dyDescent="0.35">
      <c r="B394" s="5"/>
    </row>
    <row r="395" spans="2:2" ht="46.5" customHeight="1" x14ac:dyDescent="0.35">
      <c r="B395" s="5"/>
    </row>
    <row r="396" spans="2:2" ht="46.5" customHeight="1" x14ac:dyDescent="0.35">
      <c r="B396" s="5"/>
    </row>
    <row r="397" spans="2:2" ht="46.5" customHeight="1" x14ac:dyDescent="0.35">
      <c r="B397" s="5"/>
    </row>
    <row r="398" spans="2:2" ht="46.5" customHeight="1" x14ac:dyDescent="0.35">
      <c r="B398" s="5"/>
    </row>
    <row r="399" spans="2:2" ht="46.5" customHeight="1" x14ac:dyDescent="0.35">
      <c r="B399" s="5"/>
    </row>
    <row r="400" spans="2:2" ht="46.5" customHeight="1" x14ac:dyDescent="0.35">
      <c r="B400" s="5"/>
    </row>
    <row r="401" spans="2:2" ht="46.5" customHeight="1" x14ac:dyDescent="0.35">
      <c r="B401" s="5"/>
    </row>
    <row r="402" spans="2:2" ht="46.5" customHeight="1" x14ac:dyDescent="0.35">
      <c r="B402" s="5"/>
    </row>
    <row r="403" spans="2:2" ht="46.5" customHeight="1" x14ac:dyDescent="0.35">
      <c r="B403" s="5"/>
    </row>
    <row r="404" spans="2:2" ht="46.5" customHeight="1" x14ac:dyDescent="0.35">
      <c r="B404" s="5"/>
    </row>
    <row r="405" spans="2:2" ht="46.5" customHeight="1" x14ac:dyDescent="0.35">
      <c r="B405" s="5"/>
    </row>
    <row r="406" spans="2:2" ht="46.5" customHeight="1" x14ac:dyDescent="0.35">
      <c r="B406" s="5"/>
    </row>
    <row r="407" spans="2:2" ht="46.5" customHeight="1" x14ac:dyDescent="0.35">
      <c r="B407" s="5"/>
    </row>
    <row r="408" spans="2:2" ht="46.5" customHeight="1" x14ac:dyDescent="0.35">
      <c r="B408" s="5"/>
    </row>
    <row r="409" spans="2:2" ht="46.5" customHeight="1" x14ac:dyDescent="0.35">
      <c r="B409" s="5"/>
    </row>
    <row r="410" spans="2:2" ht="46.5" customHeight="1" x14ac:dyDescent="0.35">
      <c r="B410" s="5"/>
    </row>
    <row r="411" spans="2:2" ht="46.5" customHeight="1" x14ac:dyDescent="0.35">
      <c r="B411" s="5"/>
    </row>
    <row r="412" spans="2:2" ht="46.5" customHeight="1" x14ac:dyDescent="0.35">
      <c r="B412" s="5"/>
    </row>
    <row r="413" spans="2:2" ht="46.5" customHeight="1" x14ac:dyDescent="0.35">
      <c r="B413" s="5"/>
    </row>
    <row r="414" spans="2:2" ht="46.5" customHeight="1" x14ac:dyDescent="0.35">
      <c r="B414" s="5"/>
    </row>
    <row r="415" spans="2:2" ht="46.5" customHeight="1" x14ac:dyDescent="0.35">
      <c r="B415" s="5"/>
    </row>
    <row r="416" spans="2:2" ht="46.5" customHeight="1" x14ac:dyDescent="0.35">
      <c r="B416" s="5"/>
    </row>
    <row r="417" spans="2:2" ht="46.5" customHeight="1" x14ac:dyDescent="0.35">
      <c r="B417" s="5"/>
    </row>
    <row r="418" spans="2:2" ht="46.5" customHeight="1" x14ac:dyDescent="0.35">
      <c r="B418" s="5"/>
    </row>
    <row r="419" spans="2:2" ht="46.5" customHeight="1" x14ac:dyDescent="0.35">
      <c r="B419" s="5"/>
    </row>
    <row r="420" spans="2:2" ht="46.5" customHeight="1" x14ac:dyDescent="0.35">
      <c r="B420" s="5"/>
    </row>
    <row r="421" spans="2:2" ht="46.5" customHeight="1" x14ac:dyDescent="0.35">
      <c r="B421" s="5"/>
    </row>
    <row r="422" spans="2:2" ht="46.5" customHeight="1" x14ac:dyDescent="0.35">
      <c r="B422" s="5"/>
    </row>
    <row r="423" spans="2:2" ht="46.5" customHeight="1" x14ac:dyDescent="0.35">
      <c r="B423" s="5"/>
    </row>
    <row r="424" spans="2:2" ht="46.5" customHeight="1" x14ac:dyDescent="0.35">
      <c r="B424" s="5"/>
    </row>
    <row r="425" spans="2:2" ht="46.5" customHeight="1" x14ac:dyDescent="0.35">
      <c r="B425" s="5"/>
    </row>
    <row r="426" spans="2:2" ht="46.5" customHeight="1" x14ac:dyDescent="0.35">
      <c r="B426" s="5"/>
    </row>
    <row r="427" spans="2:2" ht="46.5" customHeight="1" x14ac:dyDescent="0.35">
      <c r="B427" s="5"/>
    </row>
    <row r="428" spans="2:2" ht="46.5" customHeight="1" x14ac:dyDescent="0.35">
      <c r="B428" s="5"/>
    </row>
    <row r="429" spans="2:2" ht="46.5" customHeight="1" x14ac:dyDescent="0.35">
      <c r="B429" s="5"/>
    </row>
    <row r="430" spans="2:2" ht="46.5" customHeight="1" x14ac:dyDescent="0.35">
      <c r="B430" s="5"/>
    </row>
    <row r="431" spans="2:2" ht="46.5" customHeight="1" x14ac:dyDescent="0.35">
      <c r="B431" s="5"/>
    </row>
    <row r="432" spans="2:2" ht="46.5" customHeight="1" x14ac:dyDescent="0.35">
      <c r="B432" s="5"/>
    </row>
    <row r="433" spans="2:2" ht="46.5" customHeight="1" x14ac:dyDescent="0.35">
      <c r="B433" s="5"/>
    </row>
    <row r="434" spans="2:2" ht="46.5" customHeight="1" x14ac:dyDescent="0.35">
      <c r="B434" s="5"/>
    </row>
    <row r="435" spans="2:2" ht="46.5" customHeight="1" x14ac:dyDescent="0.35">
      <c r="B435" s="5"/>
    </row>
    <row r="436" spans="2:2" ht="46.5" customHeight="1" x14ac:dyDescent="0.35">
      <c r="B436" s="5"/>
    </row>
    <row r="437" spans="2:2" ht="46.5" customHeight="1" x14ac:dyDescent="0.35">
      <c r="B437" s="5"/>
    </row>
    <row r="438" spans="2:2" ht="46.5" customHeight="1" x14ac:dyDescent="0.35">
      <c r="B438" s="5"/>
    </row>
    <row r="439" spans="2:2" ht="46.5" customHeight="1" x14ac:dyDescent="0.35">
      <c r="B439" s="5"/>
    </row>
    <row r="440" spans="2:2" ht="46.5" customHeight="1" x14ac:dyDescent="0.35">
      <c r="B440" s="5"/>
    </row>
    <row r="441" spans="2:2" ht="46.5" customHeight="1" x14ac:dyDescent="0.35">
      <c r="B441" s="5"/>
    </row>
    <row r="442" spans="2:2" ht="46.5" customHeight="1" x14ac:dyDescent="0.35">
      <c r="B442" s="5"/>
    </row>
    <row r="443" spans="2:2" ht="46.5" customHeight="1" x14ac:dyDescent="0.35">
      <c r="B443" s="5"/>
    </row>
    <row r="444" spans="2:2" ht="46.5" customHeight="1" x14ac:dyDescent="0.35">
      <c r="B444" s="5"/>
    </row>
    <row r="445" spans="2:2" ht="46.5" customHeight="1" x14ac:dyDescent="0.35">
      <c r="B445" s="5"/>
    </row>
    <row r="446" spans="2:2" ht="46.5" customHeight="1" x14ac:dyDescent="0.35">
      <c r="B446" s="5"/>
    </row>
    <row r="447" spans="2:2" ht="46.5" customHeight="1" x14ac:dyDescent="0.35">
      <c r="B447" s="5"/>
    </row>
    <row r="448" spans="2:2" ht="46.5" customHeight="1" x14ac:dyDescent="0.35">
      <c r="B448" s="5"/>
    </row>
    <row r="449" spans="2:2" ht="46.5" customHeight="1" x14ac:dyDescent="0.35">
      <c r="B449" s="5"/>
    </row>
    <row r="450" spans="2:2" ht="46.5" customHeight="1" x14ac:dyDescent="0.35">
      <c r="B450" s="5"/>
    </row>
    <row r="451" spans="2:2" ht="46.5" customHeight="1" x14ac:dyDescent="0.35">
      <c r="B451" s="5"/>
    </row>
    <row r="452" spans="2:2" ht="46.5" customHeight="1" x14ac:dyDescent="0.35">
      <c r="B452" s="5"/>
    </row>
    <row r="453" spans="2:2" ht="46.5" customHeight="1" x14ac:dyDescent="0.35">
      <c r="B453" s="5"/>
    </row>
    <row r="454" spans="2:2" ht="46.5" customHeight="1" x14ac:dyDescent="0.35">
      <c r="B454" s="5"/>
    </row>
    <row r="455" spans="2:2" ht="46.5" customHeight="1" x14ac:dyDescent="0.35">
      <c r="B455" s="5"/>
    </row>
    <row r="456" spans="2:2" ht="46.5" customHeight="1" x14ac:dyDescent="0.35">
      <c r="B456" s="5"/>
    </row>
    <row r="457" spans="2:2" ht="46.5" customHeight="1" x14ac:dyDescent="0.35">
      <c r="B457" s="5"/>
    </row>
    <row r="458" spans="2:2" ht="46.5" customHeight="1" x14ac:dyDescent="0.35">
      <c r="B458" s="5"/>
    </row>
    <row r="459" spans="2:2" ht="46.5" customHeight="1" x14ac:dyDescent="0.35">
      <c r="B459" s="5"/>
    </row>
    <row r="460" spans="2:2" ht="46.5" customHeight="1" x14ac:dyDescent="0.35">
      <c r="B460" s="5"/>
    </row>
    <row r="461" spans="2:2" ht="46.5" customHeight="1" x14ac:dyDescent="0.35">
      <c r="B461" s="5"/>
    </row>
    <row r="462" spans="2:2" ht="46.5" customHeight="1" x14ac:dyDescent="0.35">
      <c r="B462" s="5"/>
    </row>
    <row r="463" spans="2:2" ht="46.5" customHeight="1" x14ac:dyDescent="0.35">
      <c r="B463" s="5"/>
    </row>
    <row r="464" spans="2:2" ht="46.5" customHeight="1" x14ac:dyDescent="0.35">
      <c r="B464" s="5"/>
    </row>
    <row r="465" spans="2:2" ht="46.5" customHeight="1" x14ac:dyDescent="0.35">
      <c r="B465" s="5"/>
    </row>
    <row r="466" spans="2:2" ht="46.5" customHeight="1" x14ac:dyDescent="0.35">
      <c r="B466" s="5"/>
    </row>
    <row r="467" spans="2:2" ht="46.5" customHeight="1" x14ac:dyDescent="0.35">
      <c r="B467" s="5"/>
    </row>
    <row r="468" spans="2:2" ht="46.5" customHeight="1" x14ac:dyDescent="0.35">
      <c r="B468" s="5"/>
    </row>
    <row r="469" spans="2:2" ht="46.5" customHeight="1" x14ac:dyDescent="0.35">
      <c r="B469" s="5"/>
    </row>
    <row r="470" spans="2:2" ht="46.5" customHeight="1" x14ac:dyDescent="0.35">
      <c r="B470" s="5"/>
    </row>
    <row r="471" spans="2:2" ht="46.5" customHeight="1" x14ac:dyDescent="0.35">
      <c r="B471" s="5"/>
    </row>
    <row r="472" spans="2:2" ht="46.5" customHeight="1" x14ac:dyDescent="0.35">
      <c r="B472" s="5"/>
    </row>
    <row r="473" spans="2:2" ht="46.5" customHeight="1" x14ac:dyDescent="0.35">
      <c r="B473" s="5"/>
    </row>
    <row r="474" spans="2:2" ht="46.5" customHeight="1" x14ac:dyDescent="0.35">
      <c r="B474" s="5"/>
    </row>
    <row r="475" spans="2:2" ht="46.5" customHeight="1" x14ac:dyDescent="0.35">
      <c r="B475" s="5"/>
    </row>
    <row r="476" spans="2:2" ht="46.5" customHeight="1" x14ac:dyDescent="0.35">
      <c r="B476" s="5"/>
    </row>
    <row r="477" spans="2:2" ht="46.5" customHeight="1" x14ac:dyDescent="0.35">
      <c r="B477" s="5"/>
    </row>
    <row r="478" spans="2:2" ht="46.5" customHeight="1" x14ac:dyDescent="0.35">
      <c r="B478" s="5"/>
    </row>
    <row r="479" spans="2:2" ht="46.5" customHeight="1" x14ac:dyDescent="0.35">
      <c r="B479" s="5"/>
    </row>
    <row r="480" spans="2:2" ht="46.5" customHeight="1" x14ac:dyDescent="0.35">
      <c r="B480" s="5"/>
    </row>
    <row r="481" spans="2:2" ht="46.5" customHeight="1" x14ac:dyDescent="0.35">
      <c r="B481" s="5"/>
    </row>
    <row r="482" spans="2:2" ht="46.5" customHeight="1" x14ac:dyDescent="0.35">
      <c r="B482" s="5"/>
    </row>
    <row r="483" spans="2:2" ht="46.5" customHeight="1" x14ac:dyDescent="0.35">
      <c r="B483" s="5"/>
    </row>
    <row r="484" spans="2:2" ht="46.5" customHeight="1" x14ac:dyDescent="0.35">
      <c r="B484" s="5"/>
    </row>
    <row r="485" spans="2:2" ht="46.5" customHeight="1" x14ac:dyDescent="0.35">
      <c r="B485" s="5"/>
    </row>
    <row r="486" spans="2:2" ht="46.5" customHeight="1" x14ac:dyDescent="0.35">
      <c r="B486" s="5"/>
    </row>
    <row r="487" spans="2:2" ht="46.5" customHeight="1" x14ac:dyDescent="0.35">
      <c r="B487" s="5"/>
    </row>
    <row r="488" spans="2:2" ht="46.5" customHeight="1" x14ac:dyDescent="0.35">
      <c r="B488" s="5"/>
    </row>
    <row r="489" spans="2:2" ht="46.5" customHeight="1" x14ac:dyDescent="0.35">
      <c r="B489" s="5"/>
    </row>
    <row r="490" spans="2:2" ht="46.5" customHeight="1" x14ac:dyDescent="0.35">
      <c r="B490" s="5"/>
    </row>
    <row r="491" spans="2:2" ht="46.5" customHeight="1" x14ac:dyDescent="0.35">
      <c r="B491" s="5"/>
    </row>
    <row r="492" spans="2:2" ht="46.5" customHeight="1" x14ac:dyDescent="0.35">
      <c r="B492" s="5"/>
    </row>
    <row r="493" spans="2:2" ht="46.5" customHeight="1" x14ac:dyDescent="0.35">
      <c r="B493" s="5"/>
    </row>
    <row r="494" spans="2:2" ht="46.5" customHeight="1" x14ac:dyDescent="0.35">
      <c r="B494" s="5"/>
    </row>
    <row r="495" spans="2:2" ht="46.5" customHeight="1" x14ac:dyDescent="0.35">
      <c r="B495" s="5"/>
    </row>
    <row r="496" spans="2:2" ht="46.5" customHeight="1" x14ac:dyDescent="0.35">
      <c r="B496" s="5"/>
    </row>
    <row r="497" spans="2:2" ht="46.5" customHeight="1" x14ac:dyDescent="0.35">
      <c r="B497" s="5"/>
    </row>
    <row r="498" spans="2:2" ht="46.5" customHeight="1" x14ac:dyDescent="0.35">
      <c r="B498" s="5"/>
    </row>
    <row r="499" spans="2:2" ht="46.5" customHeight="1" x14ac:dyDescent="0.35">
      <c r="B499" s="5"/>
    </row>
    <row r="500" spans="2:2" ht="46.5" customHeight="1" x14ac:dyDescent="0.35">
      <c r="B500" s="5"/>
    </row>
    <row r="501" spans="2:2" ht="46.5" customHeight="1" x14ac:dyDescent="0.35">
      <c r="B501" s="5"/>
    </row>
    <row r="502" spans="2:2" ht="46.5" customHeight="1" x14ac:dyDescent="0.35">
      <c r="B502" s="5"/>
    </row>
    <row r="503" spans="2:2" ht="46.5" customHeight="1" x14ac:dyDescent="0.35">
      <c r="B503" s="5"/>
    </row>
    <row r="504" spans="2:2" ht="46.5" customHeight="1" x14ac:dyDescent="0.35">
      <c r="B504" s="5"/>
    </row>
    <row r="505" spans="2:2" ht="46.5" customHeight="1" x14ac:dyDescent="0.35">
      <c r="B505" s="5"/>
    </row>
    <row r="506" spans="2:2" ht="46.5" customHeight="1" x14ac:dyDescent="0.35">
      <c r="B506" s="5"/>
    </row>
    <row r="507" spans="2:2" ht="46.5" customHeight="1" x14ac:dyDescent="0.35">
      <c r="B507" s="5"/>
    </row>
    <row r="508" spans="2:2" ht="46.5" customHeight="1" x14ac:dyDescent="0.35">
      <c r="B508" s="5"/>
    </row>
    <row r="509" spans="2:2" ht="46.5" customHeight="1" x14ac:dyDescent="0.35">
      <c r="B509" s="5"/>
    </row>
    <row r="510" spans="2:2" ht="46.5" customHeight="1" x14ac:dyDescent="0.35">
      <c r="B510" s="5"/>
    </row>
    <row r="511" spans="2:2" ht="46.5" customHeight="1" x14ac:dyDescent="0.35">
      <c r="B511" s="5"/>
    </row>
    <row r="512" spans="2:2" ht="46.5" customHeight="1" x14ac:dyDescent="0.35">
      <c r="B512" s="5"/>
    </row>
    <row r="513" spans="2:2" ht="46.5" customHeight="1" x14ac:dyDescent="0.35">
      <c r="B513" s="5"/>
    </row>
    <row r="514" spans="2:2" ht="46.5" customHeight="1" x14ac:dyDescent="0.35">
      <c r="B514" s="5"/>
    </row>
    <row r="515" spans="2:2" ht="46.5" customHeight="1" x14ac:dyDescent="0.35">
      <c r="B515" s="5"/>
    </row>
    <row r="516" spans="2:2" ht="46.5" customHeight="1" x14ac:dyDescent="0.35">
      <c r="B516" s="5"/>
    </row>
    <row r="517" spans="2:2" ht="46.5" customHeight="1" x14ac:dyDescent="0.35">
      <c r="B517" s="5"/>
    </row>
    <row r="518" spans="2:2" ht="46.5" customHeight="1" x14ac:dyDescent="0.35">
      <c r="B518" s="5"/>
    </row>
    <row r="519" spans="2:2" ht="46.5" customHeight="1" x14ac:dyDescent="0.35">
      <c r="B519" s="5"/>
    </row>
    <row r="520" spans="2:2" ht="46.5" customHeight="1" x14ac:dyDescent="0.35">
      <c r="B520" s="5"/>
    </row>
    <row r="521" spans="2:2" ht="46.5" customHeight="1" x14ac:dyDescent="0.35">
      <c r="B521" s="5"/>
    </row>
    <row r="522" spans="2:2" ht="46.5" customHeight="1" x14ac:dyDescent="0.35">
      <c r="B522" s="5"/>
    </row>
    <row r="523" spans="2:2" ht="46.5" customHeight="1" x14ac:dyDescent="0.35">
      <c r="B523" s="5"/>
    </row>
    <row r="524" spans="2:2" ht="46.5" customHeight="1" x14ac:dyDescent="0.35">
      <c r="B524" s="5"/>
    </row>
    <row r="525" spans="2:2" ht="46.5" customHeight="1" x14ac:dyDescent="0.35">
      <c r="B525" s="5"/>
    </row>
    <row r="526" spans="2:2" ht="46.5" customHeight="1" x14ac:dyDescent="0.35">
      <c r="B526" s="5"/>
    </row>
    <row r="527" spans="2:2" ht="46.5" customHeight="1" x14ac:dyDescent="0.35">
      <c r="B527" s="5"/>
    </row>
    <row r="528" spans="2:2" ht="46.5" customHeight="1" x14ac:dyDescent="0.35">
      <c r="B528" s="5"/>
    </row>
    <row r="529" spans="2:2" ht="46.5" customHeight="1" x14ac:dyDescent="0.35">
      <c r="B529" s="5"/>
    </row>
    <row r="530" spans="2:2" ht="46.5" customHeight="1" x14ac:dyDescent="0.35">
      <c r="B530" s="5"/>
    </row>
    <row r="531" spans="2:2" ht="46.5" customHeight="1" x14ac:dyDescent="0.35">
      <c r="B531" s="5"/>
    </row>
    <row r="532" spans="2:2" ht="46.5" customHeight="1" x14ac:dyDescent="0.35">
      <c r="B532" s="5"/>
    </row>
    <row r="533" spans="2:2" ht="46.5" customHeight="1" x14ac:dyDescent="0.35">
      <c r="B533" s="5"/>
    </row>
    <row r="534" spans="2:2" ht="46.5" customHeight="1" x14ac:dyDescent="0.35">
      <c r="B534" s="5"/>
    </row>
    <row r="535" spans="2:2" ht="46.5" customHeight="1" x14ac:dyDescent="0.35">
      <c r="B535" s="5"/>
    </row>
    <row r="536" spans="2:2" ht="46.5" customHeight="1" x14ac:dyDescent="0.35">
      <c r="B536" s="5"/>
    </row>
    <row r="537" spans="2:2" ht="46.5" customHeight="1" x14ac:dyDescent="0.35">
      <c r="B537" s="5"/>
    </row>
    <row r="538" spans="2:2" ht="46.5" customHeight="1" x14ac:dyDescent="0.35">
      <c r="B538" s="5"/>
    </row>
    <row r="539" spans="2:2" ht="46.5" customHeight="1" x14ac:dyDescent="0.35">
      <c r="B539" s="5"/>
    </row>
    <row r="540" spans="2:2" ht="46.5" customHeight="1" x14ac:dyDescent="0.35">
      <c r="B540" s="5"/>
    </row>
    <row r="541" spans="2:2" ht="46.5" customHeight="1" x14ac:dyDescent="0.35">
      <c r="B541" s="5"/>
    </row>
    <row r="542" spans="2:2" ht="46.5" customHeight="1" x14ac:dyDescent="0.35">
      <c r="B542" s="5"/>
    </row>
    <row r="543" spans="2:2" ht="46.5" customHeight="1" x14ac:dyDescent="0.35">
      <c r="B543" s="5"/>
    </row>
    <row r="544" spans="2:2" ht="46.5" customHeight="1" x14ac:dyDescent="0.35">
      <c r="B544" s="5"/>
    </row>
    <row r="545" spans="2:2" ht="46.5" customHeight="1" x14ac:dyDescent="0.35">
      <c r="B545" s="5"/>
    </row>
    <row r="546" spans="2:2" ht="46.5" customHeight="1" x14ac:dyDescent="0.35">
      <c r="B546" s="5"/>
    </row>
    <row r="547" spans="2:2" ht="46.5" customHeight="1" x14ac:dyDescent="0.35">
      <c r="B547" s="5"/>
    </row>
    <row r="548" spans="2:2" ht="46.5" customHeight="1" x14ac:dyDescent="0.35">
      <c r="B548" s="5"/>
    </row>
    <row r="549" spans="2:2" ht="46.5" customHeight="1" x14ac:dyDescent="0.35">
      <c r="B549" s="5"/>
    </row>
    <row r="550" spans="2:2" ht="46.5" customHeight="1" x14ac:dyDescent="0.35">
      <c r="B550" s="5"/>
    </row>
    <row r="551" spans="2:2" ht="46.5" customHeight="1" x14ac:dyDescent="0.35">
      <c r="B551" s="5"/>
    </row>
    <row r="552" spans="2:2" ht="46.5" customHeight="1" x14ac:dyDescent="0.35">
      <c r="B552" s="5"/>
    </row>
    <row r="553" spans="2:2" ht="46.5" customHeight="1" x14ac:dyDescent="0.35">
      <c r="B553" s="5"/>
    </row>
    <row r="554" spans="2:2" ht="46.5" customHeight="1" x14ac:dyDescent="0.35">
      <c r="B554" s="5"/>
    </row>
    <row r="555" spans="2:2" ht="46.5" customHeight="1" x14ac:dyDescent="0.35">
      <c r="B555" s="5"/>
    </row>
    <row r="556" spans="2:2" ht="46.5" customHeight="1" x14ac:dyDescent="0.35">
      <c r="B556" s="5"/>
    </row>
    <row r="557" spans="2:2" ht="46.5" customHeight="1" x14ac:dyDescent="0.35">
      <c r="B557" s="5"/>
    </row>
    <row r="558" spans="2:2" ht="46.5" customHeight="1" x14ac:dyDescent="0.35">
      <c r="B558" s="5"/>
    </row>
    <row r="559" spans="2:2" ht="46.5" customHeight="1" x14ac:dyDescent="0.35">
      <c r="B559" s="5"/>
    </row>
    <row r="560" spans="2:2" ht="46.5" customHeight="1" x14ac:dyDescent="0.35">
      <c r="B560" s="5"/>
    </row>
    <row r="561" spans="2:2" ht="46.5" customHeight="1" x14ac:dyDescent="0.35">
      <c r="B561" s="5"/>
    </row>
    <row r="562" spans="2:2" ht="46.5" customHeight="1" x14ac:dyDescent="0.35">
      <c r="B562" s="5"/>
    </row>
    <row r="563" spans="2:2" ht="46.5" customHeight="1" x14ac:dyDescent="0.35">
      <c r="B563" s="5"/>
    </row>
    <row r="564" spans="2:2" ht="46.5" customHeight="1" x14ac:dyDescent="0.35">
      <c r="B564" s="5"/>
    </row>
    <row r="565" spans="2:2" ht="46.5" customHeight="1" x14ac:dyDescent="0.35">
      <c r="B565" s="5"/>
    </row>
    <row r="566" spans="2:2" ht="46.5" customHeight="1" x14ac:dyDescent="0.35">
      <c r="B566" s="5"/>
    </row>
    <row r="567" spans="2:2" ht="46.5" customHeight="1" x14ac:dyDescent="0.35">
      <c r="B567" s="5"/>
    </row>
    <row r="568" spans="2:2" ht="46.5" customHeight="1" x14ac:dyDescent="0.35">
      <c r="B568" s="5"/>
    </row>
    <row r="569" spans="2:2" ht="46.5" customHeight="1" x14ac:dyDescent="0.35">
      <c r="B569" s="5"/>
    </row>
    <row r="570" spans="2:2" ht="46.5" customHeight="1" x14ac:dyDescent="0.35">
      <c r="B570" s="5"/>
    </row>
    <row r="571" spans="2:2" ht="46.5" customHeight="1" x14ac:dyDescent="0.35">
      <c r="B571" s="5"/>
    </row>
    <row r="572" spans="2:2" ht="46.5" customHeight="1" x14ac:dyDescent="0.35">
      <c r="B572" s="5"/>
    </row>
    <row r="573" spans="2:2" ht="46.5" customHeight="1" x14ac:dyDescent="0.35">
      <c r="B573" s="5"/>
    </row>
    <row r="574" spans="2:2" ht="46.5" customHeight="1" x14ac:dyDescent="0.35">
      <c r="B574" s="5"/>
    </row>
    <row r="575" spans="2:2" ht="46.5" customHeight="1" x14ac:dyDescent="0.35">
      <c r="B575" s="5"/>
    </row>
    <row r="576" spans="2:2" ht="46.5" customHeight="1" x14ac:dyDescent="0.35">
      <c r="B576" s="5"/>
    </row>
    <row r="577" spans="2:2" ht="46.5" customHeight="1" x14ac:dyDescent="0.35">
      <c r="B577" s="5"/>
    </row>
    <row r="578" spans="2:2" ht="46.5" customHeight="1" x14ac:dyDescent="0.35">
      <c r="B578" s="5"/>
    </row>
    <row r="579" spans="2:2" ht="46.5" customHeight="1" x14ac:dyDescent="0.35">
      <c r="B579" s="5"/>
    </row>
    <row r="580" spans="2:2" ht="46.5" customHeight="1" x14ac:dyDescent="0.35">
      <c r="B580" s="5"/>
    </row>
    <row r="581" spans="2:2" ht="46.5" customHeight="1" x14ac:dyDescent="0.35">
      <c r="B581" s="5"/>
    </row>
    <row r="582" spans="2:2" ht="46.5" customHeight="1" x14ac:dyDescent="0.35">
      <c r="B582" s="5"/>
    </row>
    <row r="583" spans="2:2" ht="46.5" customHeight="1" x14ac:dyDescent="0.35">
      <c r="B583" s="5"/>
    </row>
    <row r="584" spans="2:2" ht="46.5" customHeight="1" x14ac:dyDescent="0.35">
      <c r="B584" s="5"/>
    </row>
    <row r="585" spans="2:2" ht="46.5" customHeight="1" x14ac:dyDescent="0.35">
      <c r="B585" s="5"/>
    </row>
    <row r="586" spans="2:2" ht="46.5" customHeight="1" x14ac:dyDescent="0.35">
      <c r="B586" s="5"/>
    </row>
    <row r="587" spans="2:2" ht="46.5" customHeight="1" x14ac:dyDescent="0.35">
      <c r="B587" s="5"/>
    </row>
    <row r="588" spans="2:2" ht="46.5" customHeight="1" x14ac:dyDescent="0.35">
      <c r="B588" s="5"/>
    </row>
    <row r="589" spans="2:2" ht="46.5" customHeight="1" x14ac:dyDescent="0.35">
      <c r="B589" s="5"/>
    </row>
    <row r="590" spans="2:2" ht="46.5" customHeight="1" x14ac:dyDescent="0.35">
      <c r="B590" s="5"/>
    </row>
    <row r="591" spans="2:2" ht="46.5" customHeight="1" x14ac:dyDescent="0.35">
      <c r="B591" s="5"/>
    </row>
    <row r="592" spans="2:2" ht="46.5" customHeight="1" x14ac:dyDescent="0.35">
      <c r="B592" s="5"/>
    </row>
    <row r="593" spans="2:2" ht="46.5" customHeight="1" x14ac:dyDescent="0.35">
      <c r="B593" s="5"/>
    </row>
    <row r="594" spans="2:2" ht="46.5" customHeight="1" x14ac:dyDescent="0.35">
      <c r="B594" s="5"/>
    </row>
    <row r="595" spans="2:2" ht="46.5" customHeight="1" x14ac:dyDescent="0.35">
      <c r="B595" s="5"/>
    </row>
    <row r="596" spans="2:2" ht="46.5" customHeight="1" x14ac:dyDescent="0.35">
      <c r="B596" s="5"/>
    </row>
    <row r="597" spans="2:2" ht="46.5" customHeight="1" x14ac:dyDescent="0.35">
      <c r="B597" s="5"/>
    </row>
    <row r="598" spans="2:2" ht="46.5" customHeight="1" x14ac:dyDescent="0.35">
      <c r="B598" s="5"/>
    </row>
    <row r="599" spans="2:2" ht="46.5" customHeight="1" x14ac:dyDescent="0.35">
      <c r="B599" s="5"/>
    </row>
    <row r="600" spans="2:2" ht="46.5" customHeight="1" x14ac:dyDescent="0.35">
      <c r="B600" s="5"/>
    </row>
    <row r="601" spans="2:2" ht="46.5" customHeight="1" x14ac:dyDescent="0.35">
      <c r="B601" s="5"/>
    </row>
    <row r="602" spans="2:2" ht="46.5" customHeight="1" x14ac:dyDescent="0.35">
      <c r="B602" s="5"/>
    </row>
    <row r="603" spans="2:2" ht="46.5" customHeight="1" x14ac:dyDescent="0.35">
      <c r="B603" s="5"/>
    </row>
    <row r="604" spans="2:2" ht="46.5" customHeight="1" x14ac:dyDescent="0.35">
      <c r="B604" s="5"/>
    </row>
    <row r="605" spans="2:2" ht="46.5" customHeight="1" x14ac:dyDescent="0.35">
      <c r="B605" s="5"/>
    </row>
    <row r="606" spans="2:2" ht="46.5" customHeight="1" x14ac:dyDescent="0.35">
      <c r="B606" s="5"/>
    </row>
    <row r="607" spans="2:2" ht="46.5" customHeight="1" x14ac:dyDescent="0.35">
      <c r="B607" s="5"/>
    </row>
    <row r="608" spans="2:2" ht="46.5" customHeight="1" x14ac:dyDescent="0.35">
      <c r="B608" s="5"/>
    </row>
    <row r="609" spans="2:2" ht="46.5" customHeight="1" x14ac:dyDescent="0.35">
      <c r="B609" s="5"/>
    </row>
    <row r="610" spans="2:2" ht="46.5" customHeight="1" x14ac:dyDescent="0.35">
      <c r="B610" s="5"/>
    </row>
    <row r="611" spans="2:2" ht="46.5" customHeight="1" x14ac:dyDescent="0.35">
      <c r="B611" s="5"/>
    </row>
    <row r="612" spans="2:2" ht="46.5" customHeight="1" x14ac:dyDescent="0.35">
      <c r="B612" s="5"/>
    </row>
    <row r="613" spans="2:2" ht="46.5" customHeight="1" x14ac:dyDescent="0.35">
      <c r="B613" s="5"/>
    </row>
    <row r="614" spans="2:2" ht="46.5" customHeight="1" x14ac:dyDescent="0.35">
      <c r="B614" s="5"/>
    </row>
    <row r="615" spans="2:2" ht="46.5" customHeight="1" x14ac:dyDescent="0.35">
      <c r="B615" s="5"/>
    </row>
    <row r="616" spans="2:2" ht="46.5" customHeight="1" x14ac:dyDescent="0.35">
      <c r="B616" s="5"/>
    </row>
    <row r="617" spans="2:2" ht="46.5" customHeight="1" x14ac:dyDescent="0.35">
      <c r="B617" s="5"/>
    </row>
    <row r="618" spans="2:2" ht="46.5" customHeight="1" x14ac:dyDescent="0.35">
      <c r="B618" s="5"/>
    </row>
    <row r="619" spans="2:2" ht="46.5" customHeight="1" x14ac:dyDescent="0.35">
      <c r="B619" s="5"/>
    </row>
    <row r="620" spans="2:2" ht="46.5" customHeight="1" x14ac:dyDescent="0.35">
      <c r="B620" s="5"/>
    </row>
    <row r="621" spans="2:2" ht="46.5" customHeight="1" x14ac:dyDescent="0.35">
      <c r="B621" s="5"/>
    </row>
    <row r="622" spans="2:2" ht="46.5" customHeight="1" x14ac:dyDescent="0.35">
      <c r="B622" s="5"/>
    </row>
    <row r="623" spans="2:2" ht="46.5" customHeight="1" x14ac:dyDescent="0.35">
      <c r="B623" s="5"/>
    </row>
    <row r="624" spans="2:2" ht="46.5" customHeight="1" x14ac:dyDescent="0.35">
      <c r="B624" s="5"/>
    </row>
    <row r="625" spans="2:2" ht="46.5" customHeight="1" x14ac:dyDescent="0.35">
      <c r="B625" s="5"/>
    </row>
    <row r="626" spans="2:2" ht="46.5" customHeight="1" x14ac:dyDescent="0.35">
      <c r="B626" s="5"/>
    </row>
    <row r="627" spans="2:2" ht="46.5" customHeight="1" x14ac:dyDescent="0.35">
      <c r="B627" s="5"/>
    </row>
    <row r="628" spans="2:2" ht="46.5" customHeight="1" x14ac:dyDescent="0.35">
      <c r="B628" s="5"/>
    </row>
    <row r="629" spans="2:2" ht="46.5" customHeight="1" x14ac:dyDescent="0.35">
      <c r="B629" s="5"/>
    </row>
    <row r="630" spans="2:2" ht="46.5" customHeight="1" x14ac:dyDescent="0.35">
      <c r="B630" s="5"/>
    </row>
    <row r="631" spans="2:2" ht="46.5" customHeight="1" x14ac:dyDescent="0.35">
      <c r="B631" s="5"/>
    </row>
    <row r="632" spans="2:2" ht="46.5" customHeight="1" x14ac:dyDescent="0.35">
      <c r="B632" s="5"/>
    </row>
    <row r="633" spans="2:2" ht="46.5" customHeight="1" x14ac:dyDescent="0.35">
      <c r="B633" s="5"/>
    </row>
    <row r="634" spans="2:2" ht="46.5" customHeight="1" x14ac:dyDescent="0.35">
      <c r="B634" s="5"/>
    </row>
    <row r="635" spans="2:2" ht="46.5" customHeight="1" x14ac:dyDescent="0.35">
      <c r="B635" s="5"/>
    </row>
    <row r="636" spans="2:2" ht="46.5" customHeight="1" x14ac:dyDescent="0.35">
      <c r="B636" s="5"/>
    </row>
    <row r="637" spans="2:2" ht="46.5" customHeight="1" x14ac:dyDescent="0.35">
      <c r="B637" s="5"/>
    </row>
    <row r="638" spans="2:2" ht="46.5" customHeight="1" x14ac:dyDescent="0.35">
      <c r="B638" s="5"/>
    </row>
    <row r="639" spans="2:2" ht="46.5" customHeight="1" x14ac:dyDescent="0.35">
      <c r="B639" s="5"/>
    </row>
    <row r="640" spans="2:2" ht="46.5" customHeight="1" x14ac:dyDescent="0.35">
      <c r="B640" s="5"/>
    </row>
    <row r="641" spans="2:2" ht="46.5" customHeight="1" x14ac:dyDescent="0.35">
      <c r="B641" s="5"/>
    </row>
    <row r="642" spans="2:2" ht="46.5" customHeight="1" x14ac:dyDescent="0.35">
      <c r="B642" s="5"/>
    </row>
    <row r="643" spans="2:2" ht="46.5" customHeight="1" x14ac:dyDescent="0.35">
      <c r="B643" s="5"/>
    </row>
    <row r="644" spans="2:2" ht="46.5" customHeight="1" x14ac:dyDescent="0.35">
      <c r="B644" s="5"/>
    </row>
    <row r="645" spans="2:2" ht="46.5" customHeight="1" x14ac:dyDescent="0.35">
      <c r="B645" s="5"/>
    </row>
    <row r="646" spans="2:2" ht="46.5" customHeight="1" x14ac:dyDescent="0.35">
      <c r="B646" s="5"/>
    </row>
    <row r="647" spans="2:2" ht="46.5" customHeight="1" x14ac:dyDescent="0.35">
      <c r="B647" s="5"/>
    </row>
    <row r="648" spans="2:2" ht="46.5" customHeight="1" x14ac:dyDescent="0.35">
      <c r="B648" s="5"/>
    </row>
    <row r="649" spans="2:2" ht="46.5" customHeight="1" x14ac:dyDescent="0.35">
      <c r="B649" s="5"/>
    </row>
    <row r="650" spans="2:2" ht="46.5" customHeight="1" x14ac:dyDescent="0.35">
      <c r="B650" s="5"/>
    </row>
    <row r="651" spans="2:2" ht="46.5" customHeight="1" x14ac:dyDescent="0.35">
      <c r="B651" s="5"/>
    </row>
    <row r="652" spans="2:2" ht="46.5" customHeight="1" x14ac:dyDescent="0.35">
      <c r="B652" s="5"/>
    </row>
    <row r="653" spans="2:2" ht="46.5" customHeight="1" x14ac:dyDescent="0.35">
      <c r="B653" s="5"/>
    </row>
    <row r="654" spans="2:2" ht="46.5" customHeight="1" x14ac:dyDescent="0.35">
      <c r="B654" s="5"/>
    </row>
    <row r="655" spans="2:2" ht="46.5" customHeight="1" x14ac:dyDescent="0.35">
      <c r="B655" s="5"/>
    </row>
    <row r="656" spans="2:2" ht="46.5" customHeight="1" x14ac:dyDescent="0.35">
      <c r="B656" s="5"/>
    </row>
    <row r="657" spans="2:2" ht="46.5" customHeight="1" x14ac:dyDescent="0.35">
      <c r="B657" s="5"/>
    </row>
    <row r="658" spans="2:2" ht="46.5" customHeight="1" x14ac:dyDescent="0.35">
      <c r="B658" s="5"/>
    </row>
    <row r="659" spans="2:2" ht="46.5" customHeight="1" x14ac:dyDescent="0.35">
      <c r="B659" s="5"/>
    </row>
    <row r="660" spans="2:2" ht="46.5" customHeight="1" x14ac:dyDescent="0.35">
      <c r="B660" s="5"/>
    </row>
    <row r="661" spans="2:2" ht="46.5" customHeight="1" x14ac:dyDescent="0.35">
      <c r="B661" s="5"/>
    </row>
    <row r="662" spans="2:2" ht="46.5" customHeight="1" x14ac:dyDescent="0.35">
      <c r="B662" s="5"/>
    </row>
    <row r="663" spans="2:2" ht="46.5" customHeight="1" x14ac:dyDescent="0.35">
      <c r="B663" s="5"/>
    </row>
    <row r="664" spans="2:2" ht="46.5" customHeight="1" x14ac:dyDescent="0.35">
      <c r="B664" s="5"/>
    </row>
    <row r="665" spans="2:2" ht="46.5" customHeight="1" x14ac:dyDescent="0.35">
      <c r="B665" s="5"/>
    </row>
    <row r="666" spans="2:2" ht="46.5" customHeight="1" x14ac:dyDescent="0.35">
      <c r="B666" s="5"/>
    </row>
    <row r="667" spans="2:2" ht="46.5" customHeight="1" x14ac:dyDescent="0.35">
      <c r="B667" s="5"/>
    </row>
    <row r="668" spans="2:2" ht="46.5" customHeight="1" x14ac:dyDescent="0.35">
      <c r="B668" s="5"/>
    </row>
    <row r="669" spans="2:2" ht="46.5" customHeight="1" x14ac:dyDescent="0.35">
      <c r="B669" s="5"/>
    </row>
    <row r="670" spans="2:2" ht="46.5" customHeight="1" x14ac:dyDescent="0.35">
      <c r="B670" s="5"/>
    </row>
    <row r="671" spans="2:2" ht="46.5" customHeight="1" x14ac:dyDescent="0.35">
      <c r="B671" s="5"/>
    </row>
    <row r="672" spans="2:2" ht="46.5" customHeight="1" x14ac:dyDescent="0.35">
      <c r="B672" s="5"/>
    </row>
    <row r="673" spans="2:2" ht="46.5" customHeight="1" x14ac:dyDescent="0.35">
      <c r="B673" s="5"/>
    </row>
    <row r="674" spans="2:2" ht="46.5" customHeight="1" x14ac:dyDescent="0.35">
      <c r="B674" s="5"/>
    </row>
    <row r="675" spans="2:2" ht="46.5" customHeight="1" x14ac:dyDescent="0.35">
      <c r="B675" s="5"/>
    </row>
    <row r="676" spans="2:2" ht="46.5" customHeight="1" x14ac:dyDescent="0.35">
      <c r="B676" s="5"/>
    </row>
    <row r="677" spans="2:2" ht="46.5" customHeight="1" x14ac:dyDescent="0.35">
      <c r="B677" s="5"/>
    </row>
    <row r="678" spans="2:2" ht="46.5" customHeight="1" x14ac:dyDescent="0.35">
      <c r="B678" s="5"/>
    </row>
    <row r="679" spans="2:2" ht="46.5" customHeight="1" x14ac:dyDescent="0.35">
      <c r="B679" s="5"/>
    </row>
    <row r="680" spans="2:2" ht="46.5" customHeight="1" x14ac:dyDescent="0.35">
      <c r="B680" s="5"/>
    </row>
    <row r="681" spans="2:2" ht="46.5" customHeight="1" x14ac:dyDescent="0.35">
      <c r="B681" s="5"/>
    </row>
    <row r="682" spans="2:2" ht="46.5" customHeight="1" x14ac:dyDescent="0.35">
      <c r="B682" s="5"/>
    </row>
    <row r="683" spans="2:2" ht="46.5" customHeight="1" x14ac:dyDescent="0.35">
      <c r="B683" s="5"/>
    </row>
    <row r="684" spans="2:2" ht="46.5" customHeight="1" x14ac:dyDescent="0.35">
      <c r="B684" s="5"/>
    </row>
    <row r="685" spans="2:2" ht="46.5" customHeight="1" x14ac:dyDescent="0.35">
      <c r="B685" s="5"/>
    </row>
    <row r="686" spans="2:2" ht="46.5" customHeight="1" x14ac:dyDescent="0.35">
      <c r="B686" s="5"/>
    </row>
    <row r="687" spans="2:2" ht="46.5" customHeight="1" x14ac:dyDescent="0.35">
      <c r="B687" s="5"/>
    </row>
    <row r="688" spans="2:2" ht="46.5" customHeight="1" x14ac:dyDescent="0.35">
      <c r="B688" s="5"/>
    </row>
    <row r="689" spans="2:2" ht="46.5" customHeight="1" x14ac:dyDescent="0.35">
      <c r="B689" s="5"/>
    </row>
    <row r="690" spans="2:2" ht="46.5" customHeight="1" x14ac:dyDescent="0.35">
      <c r="B690" s="5"/>
    </row>
    <row r="691" spans="2:2" ht="46.5" customHeight="1" x14ac:dyDescent="0.35">
      <c r="B691" s="5"/>
    </row>
    <row r="692" spans="2:2" ht="46.5" customHeight="1" x14ac:dyDescent="0.35">
      <c r="B692" s="5"/>
    </row>
    <row r="693" spans="2:2" ht="46.5" customHeight="1" x14ac:dyDescent="0.35">
      <c r="B693" s="5"/>
    </row>
    <row r="694" spans="2:2" ht="46.5" customHeight="1" x14ac:dyDescent="0.35">
      <c r="B694" s="5"/>
    </row>
    <row r="695" spans="2:2" ht="46.5" customHeight="1" x14ac:dyDescent="0.35">
      <c r="B695" s="5"/>
    </row>
    <row r="696" spans="2:2" ht="46.5" customHeight="1" x14ac:dyDescent="0.35">
      <c r="B696" s="5"/>
    </row>
    <row r="697" spans="2:2" ht="46.5" customHeight="1" x14ac:dyDescent="0.35">
      <c r="B697" s="5"/>
    </row>
    <row r="698" spans="2:2" ht="46.5" customHeight="1" x14ac:dyDescent="0.35">
      <c r="B698" s="5"/>
    </row>
    <row r="699" spans="2:2" ht="46.5" customHeight="1" x14ac:dyDescent="0.35">
      <c r="B699" s="5"/>
    </row>
    <row r="700" spans="2:2" ht="46.5" customHeight="1" x14ac:dyDescent="0.35">
      <c r="B700" s="5"/>
    </row>
    <row r="701" spans="2:2" ht="46.5" customHeight="1" x14ac:dyDescent="0.35">
      <c r="B701" s="5"/>
    </row>
    <row r="702" spans="2:2" ht="46.5" customHeight="1" x14ac:dyDescent="0.35">
      <c r="B702" s="5"/>
    </row>
    <row r="703" spans="2:2" ht="46.5" customHeight="1" x14ac:dyDescent="0.35">
      <c r="B703" s="5"/>
    </row>
    <row r="704" spans="2:2" ht="46.5" customHeight="1" x14ac:dyDescent="0.35">
      <c r="B704" s="5"/>
    </row>
    <row r="705" spans="2:2" ht="46.5" customHeight="1" x14ac:dyDescent="0.35">
      <c r="B705" s="5"/>
    </row>
    <row r="706" spans="2:2" ht="46.5" customHeight="1" x14ac:dyDescent="0.35">
      <c r="B706" s="5"/>
    </row>
    <row r="707" spans="2:2" ht="46.5" customHeight="1" x14ac:dyDescent="0.35">
      <c r="B707" s="5"/>
    </row>
    <row r="708" spans="2:2" ht="46.5" customHeight="1" x14ac:dyDescent="0.35">
      <c r="B708" s="5"/>
    </row>
    <row r="709" spans="2:2" ht="46.5" customHeight="1" x14ac:dyDescent="0.35">
      <c r="B709" s="5"/>
    </row>
    <row r="710" spans="2:2" ht="46.5" customHeight="1" x14ac:dyDescent="0.35">
      <c r="B710" s="5"/>
    </row>
    <row r="711" spans="2:2" ht="46.5" customHeight="1" x14ac:dyDescent="0.35">
      <c r="B711" s="5"/>
    </row>
    <row r="712" spans="2:2" ht="46.5" customHeight="1" x14ac:dyDescent="0.35">
      <c r="B712" s="5"/>
    </row>
    <row r="713" spans="2:2" ht="46.5" customHeight="1" x14ac:dyDescent="0.35">
      <c r="B713" s="5"/>
    </row>
    <row r="714" spans="2:2" ht="46.5" customHeight="1" x14ac:dyDescent="0.35">
      <c r="B714" s="5"/>
    </row>
    <row r="715" spans="2:2" ht="46.5" customHeight="1" x14ac:dyDescent="0.35">
      <c r="B715" s="5"/>
    </row>
    <row r="716" spans="2:2" ht="46.5" customHeight="1" x14ac:dyDescent="0.35">
      <c r="B716" s="5"/>
    </row>
    <row r="717" spans="2:2" ht="46.5" customHeight="1" x14ac:dyDescent="0.35">
      <c r="B717" s="5"/>
    </row>
    <row r="718" spans="2:2" ht="46.5" customHeight="1" x14ac:dyDescent="0.35">
      <c r="B718" s="5"/>
    </row>
    <row r="719" spans="2:2" ht="46.5" customHeight="1" x14ac:dyDescent="0.35">
      <c r="B719" s="5"/>
    </row>
    <row r="720" spans="2:2" ht="46.5" customHeight="1" x14ac:dyDescent="0.35">
      <c r="B720" s="5"/>
    </row>
    <row r="721" spans="2:2" ht="46.5" customHeight="1" x14ac:dyDescent="0.35">
      <c r="B721" s="5"/>
    </row>
    <row r="722" spans="2:2" ht="46.5" customHeight="1" x14ac:dyDescent="0.35">
      <c r="B722" s="5"/>
    </row>
    <row r="723" spans="2:2" ht="46.5" customHeight="1" x14ac:dyDescent="0.35">
      <c r="B723" s="5"/>
    </row>
    <row r="724" spans="2:2" ht="46.5" customHeight="1" x14ac:dyDescent="0.35">
      <c r="B724" s="5"/>
    </row>
    <row r="725" spans="2:2" ht="46.5" customHeight="1" x14ac:dyDescent="0.35">
      <c r="B725" s="5"/>
    </row>
    <row r="726" spans="2:2" ht="46.5" customHeight="1" x14ac:dyDescent="0.35">
      <c r="B726" s="5"/>
    </row>
    <row r="727" spans="2:2" ht="46.5" customHeight="1" x14ac:dyDescent="0.35">
      <c r="B727" s="5"/>
    </row>
    <row r="728" spans="2:2" ht="46.5" customHeight="1" x14ac:dyDescent="0.35">
      <c r="B728" s="5"/>
    </row>
    <row r="729" spans="2:2" ht="46.5" customHeight="1" x14ac:dyDescent="0.35">
      <c r="B729" s="5"/>
    </row>
    <row r="730" spans="2:2" ht="46.5" customHeight="1" x14ac:dyDescent="0.35">
      <c r="B730" s="5"/>
    </row>
    <row r="731" spans="2:2" ht="46.5" customHeight="1" x14ac:dyDescent="0.35">
      <c r="B731" s="5"/>
    </row>
    <row r="732" spans="2:2" ht="46.5" customHeight="1" x14ac:dyDescent="0.35">
      <c r="B732" s="5"/>
    </row>
    <row r="733" spans="2:2" ht="46.5" customHeight="1" x14ac:dyDescent="0.35">
      <c r="B733" s="5"/>
    </row>
    <row r="734" spans="2:2" ht="46.5" customHeight="1" x14ac:dyDescent="0.35">
      <c r="B734" s="5"/>
    </row>
    <row r="735" spans="2:2" ht="46.5" customHeight="1" x14ac:dyDescent="0.35">
      <c r="B735" s="5"/>
    </row>
    <row r="736" spans="2:2" ht="46.5" customHeight="1" x14ac:dyDescent="0.35">
      <c r="B736" s="5"/>
    </row>
    <row r="737" spans="2:2" ht="46.5" customHeight="1" x14ac:dyDescent="0.35">
      <c r="B737" s="5"/>
    </row>
    <row r="738" spans="2:2" ht="46.5" customHeight="1" x14ac:dyDescent="0.35">
      <c r="B738" s="5"/>
    </row>
    <row r="739" spans="2:2" ht="46.5" customHeight="1" x14ac:dyDescent="0.35">
      <c r="B739" s="5"/>
    </row>
    <row r="740" spans="2:2" ht="46.5" customHeight="1" x14ac:dyDescent="0.35">
      <c r="B740" s="5"/>
    </row>
    <row r="741" spans="2:2" ht="46.5" customHeight="1" x14ac:dyDescent="0.35">
      <c r="B741" s="5"/>
    </row>
    <row r="742" spans="2:2" ht="46.5" customHeight="1" x14ac:dyDescent="0.35">
      <c r="B742" s="5"/>
    </row>
    <row r="743" spans="2:2" ht="46.5" customHeight="1" x14ac:dyDescent="0.35">
      <c r="B743" s="5"/>
    </row>
    <row r="744" spans="2:2" ht="46.5" customHeight="1" x14ac:dyDescent="0.35">
      <c r="B744" s="5"/>
    </row>
    <row r="745" spans="2:2" ht="46.5" customHeight="1" x14ac:dyDescent="0.35">
      <c r="B745" s="5"/>
    </row>
    <row r="746" spans="2:2" ht="46.5" customHeight="1" x14ac:dyDescent="0.35">
      <c r="B746" s="5"/>
    </row>
    <row r="747" spans="2:2" ht="46.5" customHeight="1" x14ac:dyDescent="0.35">
      <c r="B747" s="5"/>
    </row>
    <row r="748" spans="2:2" ht="46.5" customHeight="1" x14ac:dyDescent="0.35">
      <c r="B748" s="5"/>
    </row>
    <row r="749" spans="2:2" ht="46.5" customHeight="1" x14ac:dyDescent="0.35">
      <c r="B749" s="5"/>
    </row>
    <row r="750" spans="2:2" ht="46.5" customHeight="1" x14ac:dyDescent="0.35">
      <c r="B750" s="5"/>
    </row>
    <row r="751" spans="2:2" ht="46.5" customHeight="1" x14ac:dyDescent="0.35">
      <c r="B751" s="5"/>
    </row>
    <row r="752" spans="2:2" ht="46.5" customHeight="1" x14ac:dyDescent="0.35">
      <c r="B752" s="5"/>
    </row>
    <row r="753" spans="2:2" ht="46.5" customHeight="1" x14ac:dyDescent="0.35">
      <c r="B753" s="5"/>
    </row>
    <row r="754" spans="2:2" ht="46.5" customHeight="1" x14ac:dyDescent="0.35">
      <c r="B754" s="5"/>
    </row>
    <row r="755" spans="2:2" ht="46.5" customHeight="1" x14ac:dyDescent="0.35">
      <c r="B755" s="5"/>
    </row>
    <row r="756" spans="2:2" ht="46.5" customHeight="1" x14ac:dyDescent="0.35">
      <c r="B756" s="5"/>
    </row>
    <row r="757" spans="2:2" ht="46.5" customHeight="1" x14ac:dyDescent="0.35">
      <c r="B757" s="5"/>
    </row>
    <row r="758" spans="2:2" ht="46.5" customHeight="1" x14ac:dyDescent="0.35">
      <c r="B758" s="5"/>
    </row>
    <row r="759" spans="2:2" ht="46.5" customHeight="1" x14ac:dyDescent="0.35">
      <c r="B759" s="5"/>
    </row>
    <row r="760" spans="2:2" ht="46.5" customHeight="1" x14ac:dyDescent="0.35">
      <c r="B760" s="5"/>
    </row>
    <row r="761" spans="2:2" ht="46.5" customHeight="1" x14ac:dyDescent="0.35">
      <c r="B761" s="5"/>
    </row>
    <row r="762" spans="2:2" ht="46.5" customHeight="1" x14ac:dyDescent="0.35">
      <c r="B762" s="5"/>
    </row>
    <row r="763" spans="2:2" ht="46.5" customHeight="1" x14ac:dyDescent="0.35">
      <c r="B763" s="5"/>
    </row>
    <row r="764" spans="2:2" ht="46.5" customHeight="1" x14ac:dyDescent="0.35">
      <c r="B764" s="5"/>
    </row>
    <row r="765" spans="2:2" ht="46.5" customHeight="1" x14ac:dyDescent="0.35">
      <c r="B765" s="5"/>
    </row>
    <row r="766" spans="2:2" ht="46.5" customHeight="1" x14ac:dyDescent="0.35">
      <c r="B766" s="5"/>
    </row>
    <row r="767" spans="2:2" ht="46.5" customHeight="1" x14ac:dyDescent="0.35">
      <c r="B767" s="5"/>
    </row>
    <row r="768" spans="2:2" ht="46.5" customHeight="1" x14ac:dyDescent="0.35">
      <c r="B768" s="5"/>
    </row>
    <row r="769" spans="2:2" ht="46.5" customHeight="1" x14ac:dyDescent="0.35">
      <c r="B769" s="5"/>
    </row>
    <row r="770" spans="2:2" ht="46.5" customHeight="1" x14ac:dyDescent="0.35">
      <c r="B770" s="5"/>
    </row>
    <row r="771" spans="2:2" ht="46.5" customHeight="1" x14ac:dyDescent="0.35">
      <c r="B771" s="5"/>
    </row>
    <row r="772" spans="2:2" ht="46.5" customHeight="1" x14ac:dyDescent="0.35">
      <c r="B772" s="5"/>
    </row>
    <row r="773" spans="2:2" ht="46.5" customHeight="1" x14ac:dyDescent="0.35">
      <c r="B773" s="5"/>
    </row>
    <row r="774" spans="2:2" ht="46.5" customHeight="1" x14ac:dyDescent="0.35">
      <c r="B774" s="5"/>
    </row>
    <row r="775" spans="2:2" ht="46.5" customHeight="1" x14ac:dyDescent="0.35">
      <c r="B775" s="5"/>
    </row>
    <row r="776" spans="2:2" ht="46.5" customHeight="1" x14ac:dyDescent="0.35">
      <c r="B776" s="5"/>
    </row>
    <row r="777" spans="2:2" ht="46.5" customHeight="1" x14ac:dyDescent="0.35">
      <c r="B777" s="5"/>
    </row>
    <row r="778" spans="2:2" ht="46.5" customHeight="1" x14ac:dyDescent="0.35">
      <c r="B778" s="5"/>
    </row>
    <row r="779" spans="2:2" ht="46.5" customHeight="1" x14ac:dyDescent="0.35">
      <c r="B779" s="5"/>
    </row>
    <row r="780" spans="2:2" ht="46.5" customHeight="1" x14ac:dyDescent="0.35">
      <c r="B780" s="5"/>
    </row>
    <row r="781" spans="2:2" ht="46.5" customHeight="1" x14ac:dyDescent="0.35">
      <c r="B781" s="5"/>
    </row>
    <row r="782" spans="2:2" ht="46.5" customHeight="1" x14ac:dyDescent="0.35">
      <c r="B782" s="5"/>
    </row>
    <row r="783" spans="2:2" ht="46.5" customHeight="1" x14ac:dyDescent="0.35">
      <c r="B783" s="5"/>
    </row>
    <row r="784" spans="2:2" ht="46.5" customHeight="1" x14ac:dyDescent="0.35">
      <c r="B784" s="5"/>
    </row>
    <row r="785" spans="2:2" ht="46.5" customHeight="1" x14ac:dyDescent="0.35">
      <c r="B785" s="5"/>
    </row>
    <row r="786" spans="2:2" ht="46.5" customHeight="1" x14ac:dyDescent="0.35">
      <c r="B786" s="5"/>
    </row>
    <row r="787" spans="2:2" ht="46.5" customHeight="1" x14ac:dyDescent="0.35">
      <c r="B787" s="5"/>
    </row>
    <row r="788" spans="2:2" ht="46.5" customHeight="1" x14ac:dyDescent="0.35">
      <c r="B788" s="5"/>
    </row>
    <row r="789" spans="2:2" ht="46.5" customHeight="1" x14ac:dyDescent="0.35">
      <c r="B789" s="5"/>
    </row>
    <row r="790" spans="2:2" ht="46.5" customHeight="1" x14ac:dyDescent="0.35">
      <c r="B790" s="5"/>
    </row>
    <row r="791" spans="2:2" ht="46.5" customHeight="1" x14ac:dyDescent="0.35">
      <c r="B791" s="5"/>
    </row>
    <row r="792" spans="2:2" ht="46.5" customHeight="1" x14ac:dyDescent="0.35">
      <c r="B792" s="5"/>
    </row>
    <row r="793" spans="2:2" ht="46.5" customHeight="1" x14ac:dyDescent="0.35">
      <c r="B793" s="5"/>
    </row>
    <row r="794" spans="2:2" ht="46.5" customHeight="1" x14ac:dyDescent="0.35">
      <c r="B794" s="5"/>
    </row>
    <row r="795" spans="2:2" ht="46.5" customHeight="1" x14ac:dyDescent="0.35">
      <c r="B795" s="5"/>
    </row>
    <row r="796" spans="2:2" ht="46.5" customHeight="1" x14ac:dyDescent="0.35">
      <c r="B796" s="5"/>
    </row>
    <row r="797" spans="2:2" ht="46.5" customHeight="1" x14ac:dyDescent="0.35">
      <c r="B797" s="5"/>
    </row>
    <row r="798" spans="2:2" ht="46.5" customHeight="1" x14ac:dyDescent="0.35">
      <c r="B798" s="5"/>
    </row>
    <row r="799" spans="2:2" ht="46.5" customHeight="1" x14ac:dyDescent="0.35">
      <c r="B799" s="5"/>
    </row>
    <row r="800" spans="2:2" ht="46.5" customHeight="1" x14ac:dyDescent="0.35">
      <c r="B800" s="5"/>
    </row>
    <row r="801" spans="2:2" ht="46.5" customHeight="1" x14ac:dyDescent="0.35">
      <c r="B801" s="5"/>
    </row>
    <row r="802" spans="2:2" ht="46.5" customHeight="1" x14ac:dyDescent="0.35">
      <c r="B802" s="5"/>
    </row>
    <row r="803" spans="2:2" ht="46.5" customHeight="1" x14ac:dyDescent="0.35">
      <c r="B803" s="5"/>
    </row>
    <row r="804" spans="2:2" ht="46.5" customHeight="1" x14ac:dyDescent="0.35">
      <c r="B804" s="5"/>
    </row>
    <row r="805" spans="2:2" ht="46.5" customHeight="1" x14ac:dyDescent="0.35">
      <c r="B805" s="5"/>
    </row>
    <row r="806" spans="2:2" ht="46.5" customHeight="1" x14ac:dyDescent="0.35">
      <c r="B806" s="5"/>
    </row>
    <row r="807" spans="2:2" ht="46.5" customHeight="1" x14ac:dyDescent="0.35">
      <c r="B807" s="5"/>
    </row>
    <row r="808" spans="2:2" ht="46.5" customHeight="1" x14ac:dyDescent="0.35">
      <c r="B808" s="5"/>
    </row>
    <row r="809" spans="2:2" ht="46.5" customHeight="1" x14ac:dyDescent="0.35">
      <c r="B809" s="5"/>
    </row>
    <row r="810" spans="2:2" ht="46.5" customHeight="1" x14ac:dyDescent="0.35">
      <c r="B810" s="5"/>
    </row>
    <row r="811" spans="2:2" ht="46.5" customHeight="1" x14ac:dyDescent="0.35">
      <c r="B811" s="5"/>
    </row>
    <row r="812" spans="2:2" ht="46.5" customHeight="1" x14ac:dyDescent="0.35">
      <c r="B812" s="5"/>
    </row>
    <row r="813" spans="2:2" ht="46.5" customHeight="1" x14ac:dyDescent="0.35">
      <c r="B813" s="5"/>
    </row>
    <row r="814" spans="2:2" ht="46.5" customHeight="1" x14ac:dyDescent="0.35">
      <c r="B814" s="5"/>
    </row>
    <row r="815" spans="2:2" ht="46.5" customHeight="1" x14ac:dyDescent="0.35">
      <c r="B815" s="5"/>
    </row>
    <row r="816" spans="2:2" ht="46.5" customHeight="1" x14ac:dyDescent="0.35">
      <c r="B816" s="5"/>
    </row>
    <row r="817" spans="2:2" ht="46.5" customHeight="1" x14ac:dyDescent="0.35">
      <c r="B817" s="5"/>
    </row>
    <row r="818" spans="2:2" ht="46.5" customHeight="1" x14ac:dyDescent="0.35">
      <c r="B818" s="5"/>
    </row>
    <row r="819" spans="2:2" ht="46.5" customHeight="1" x14ac:dyDescent="0.35">
      <c r="B819" s="5"/>
    </row>
    <row r="820" spans="2:2" ht="46.5" customHeight="1" x14ac:dyDescent="0.35">
      <c r="B820" s="5"/>
    </row>
    <row r="821" spans="2:2" ht="46.5" customHeight="1" x14ac:dyDescent="0.35">
      <c r="B821" s="5"/>
    </row>
    <row r="822" spans="2:2" ht="46.5" customHeight="1" x14ac:dyDescent="0.35">
      <c r="B822" s="5"/>
    </row>
    <row r="823" spans="2:2" ht="46.5" customHeight="1" x14ac:dyDescent="0.35">
      <c r="B823" s="5"/>
    </row>
    <row r="824" spans="2:2" ht="46.5" customHeight="1" x14ac:dyDescent="0.35">
      <c r="B824" s="5"/>
    </row>
    <row r="825" spans="2:2" ht="46.5" customHeight="1" x14ac:dyDescent="0.35">
      <c r="B825" s="5"/>
    </row>
    <row r="826" spans="2:2" ht="46.5" customHeight="1" x14ac:dyDescent="0.35">
      <c r="B826" s="5"/>
    </row>
    <row r="827" spans="2:2" ht="46.5" customHeight="1" x14ac:dyDescent="0.35">
      <c r="B827" s="5"/>
    </row>
    <row r="828" spans="2:2" ht="46.5" customHeight="1" x14ac:dyDescent="0.35">
      <c r="B828" s="5"/>
    </row>
    <row r="829" spans="2:2" ht="46.5" customHeight="1" x14ac:dyDescent="0.35">
      <c r="B829" s="5"/>
    </row>
    <row r="830" spans="2:2" ht="46.5" customHeight="1" x14ac:dyDescent="0.35">
      <c r="B830" s="5"/>
    </row>
    <row r="831" spans="2:2" ht="46.5" customHeight="1" x14ac:dyDescent="0.35">
      <c r="B831" s="5"/>
    </row>
    <row r="832" spans="2:2" ht="46.5" customHeight="1" x14ac:dyDescent="0.35">
      <c r="B832" s="5"/>
    </row>
    <row r="833" spans="2:2" ht="46.5" customHeight="1" x14ac:dyDescent="0.35">
      <c r="B833" s="5"/>
    </row>
    <row r="834" spans="2:2" ht="46.5" customHeight="1" x14ac:dyDescent="0.35">
      <c r="B834" s="5"/>
    </row>
    <row r="835" spans="2:2" ht="46.5" customHeight="1" x14ac:dyDescent="0.35">
      <c r="B835" s="5"/>
    </row>
    <row r="836" spans="2:2" ht="46.5" customHeight="1" x14ac:dyDescent="0.35">
      <c r="B836" s="5"/>
    </row>
    <row r="837" spans="2:2" ht="46.5" customHeight="1" x14ac:dyDescent="0.35">
      <c r="B837" s="5"/>
    </row>
    <row r="838" spans="2:2" ht="46.5" customHeight="1" x14ac:dyDescent="0.35">
      <c r="B838" s="5"/>
    </row>
    <row r="839" spans="2:2" ht="46.5" customHeight="1" x14ac:dyDescent="0.35">
      <c r="B839" s="5"/>
    </row>
    <row r="840" spans="2:2" ht="46.5" customHeight="1" x14ac:dyDescent="0.35">
      <c r="B840" s="5"/>
    </row>
    <row r="841" spans="2:2" ht="46.5" customHeight="1" x14ac:dyDescent="0.35">
      <c r="B841" s="5"/>
    </row>
    <row r="842" spans="2:2" ht="46.5" customHeight="1" x14ac:dyDescent="0.35">
      <c r="B842" s="5"/>
    </row>
    <row r="843" spans="2:2" ht="46.5" customHeight="1" x14ac:dyDescent="0.35">
      <c r="B843" s="5"/>
    </row>
    <row r="844" spans="2:2" ht="46.5" customHeight="1" x14ac:dyDescent="0.35">
      <c r="B844" s="5"/>
    </row>
    <row r="845" spans="2:2" ht="46.5" customHeight="1" x14ac:dyDescent="0.35">
      <c r="B845" s="5"/>
    </row>
    <row r="846" spans="2:2" ht="46.5" customHeight="1" x14ac:dyDescent="0.35">
      <c r="B846" s="5"/>
    </row>
    <row r="847" spans="2:2" ht="46.5" customHeight="1" x14ac:dyDescent="0.35">
      <c r="B847" s="5"/>
    </row>
    <row r="848" spans="2:2" ht="46.5" customHeight="1" x14ac:dyDescent="0.35">
      <c r="B848" s="5"/>
    </row>
    <row r="849" spans="2:2" ht="46.5" customHeight="1" x14ac:dyDescent="0.35">
      <c r="B849" s="5"/>
    </row>
    <row r="850" spans="2:2" ht="46.5" customHeight="1" x14ac:dyDescent="0.35">
      <c r="B850" s="5"/>
    </row>
    <row r="851" spans="2:2" ht="46.5" customHeight="1" x14ac:dyDescent="0.35">
      <c r="B851" s="5"/>
    </row>
    <row r="852" spans="2:2" ht="46.5" customHeight="1" x14ac:dyDescent="0.35">
      <c r="B852" s="5"/>
    </row>
    <row r="853" spans="2:2" ht="46.5" customHeight="1" x14ac:dyDescent="0.35">
      <c r="B853" s="5"/>
    </row>
    <row r="854" spans="2:2" ht="46.5" customHeight="1" x14ac:dyDescent="0.35">
      <c r="B854" s="5"/>
    </row>
    <row r="855" spans="2:2" ht="46.5" customHeight="1" x14ac:dyDescent="0.35">
      <c r="B855" s="5"/>
    </row>
    <row r="856" spans="2:2" ht="46.5" customHeight="1" x14ac:dyDescent="0.35">
      <c r="B856" s="5"/>
    </row>
    <row r="857" spans="2:2" ht="46.5" customHeight="1" x14ac:dyDescent="0.35">
      <c r="B857" s="5"/>
    </row>
    <row r="858" spans="2:2" ht="46.5" customHeight="1" x14ac:dyDescent="0.35">
      <c r="B858" s="5"/>
    </row>
    <row r="859" spans="2:2" ht="46.5" customHeight="1" x14ac:dyDescent="0.35">
      <c r="B859" s="5"/>
    </row>
    <row r="860" spans="2:2" ht="46.5" customHeight="1" x14ac:dyDescent="0.35">
      <c r="B860" s="5"/>
    </row>
    <row r="861" spans="2:2" ht="46.5" customHeight="1" x14ac:dyDescent="0.35">
      <c r="B861" s="5"/>
    </row>
    <row r="862" spans="2:2" ht="46.5" customHeight="1" x14ac:dyDescent="0.35">
      <c r="B862" s="5"/>
    </row>
    <row r="863" spans="2:2" ht="46.5" customHeight="1" x14ac:dyDescent="0.35">
      <c r="B863" s="5"/>
    </row>
    <row r="864" spans="2:2" ht="46.5" customHeight="1" x14ac:dyDescent="0.35">
      <c r="B864" s="5"/>
    </row>
    <row r="865" spans="2:2" ht="46.5" customHeight="1" x14ac:dyDescent="0.35">
      <c r="B865" s="5"/>
    </row>
    <row r="866" spans="2:2" ht="46.5" customHeight="1" x14ac:dyDescent="0.35">
      <c r="B866" s="5"/>
    </row>
    <row r="867" spans="2:2" ht="46.5" customHeight="1" x14ac:dyDescent="0.35">
      <c r="B867" s="5"/>
    </row>
    <row r="868" spans="2:2" ht="46.5" customHeight="1" x14ac:dyDescent="0.35">
      <c r="B868" s="5"/>
    </row>
    <row r="869" spans="2:2" ht="46.5" customHeight="1" x14ac:dyDescent="0.35">
      <c r="B869" s="5"/>
    </row>
    <row r="870" spans="2:2" ht="46.5" customHeight="1" x14ac:dyDescent="0.35">
      <c r="B870" s="5"/>
    </row>
    <row r="871" spans="2:2" ht="46.5" customHeight="1" x14ac:dyDescent="0.35">
      <c r="B871" s="5"/>
    </row>
    <row r="872" spans="2:2" ht="46.5" customHeight="1" x14ac:dyDescent="0.35">
      <c r="B872" s="5"/>
    </row>
    <row r="873" spans="2:2" ht="46.5" customHeight="1" x14ac:dyDescent="0.35">
      <c r="B873" s="5"/>
    </row>
    <row r="874" spans="2:2" ht="46.5" customHeight="1" x14ac:dyDescent="0.35">
      <c r="B874" s="5"/>
    </row>
    <row r="875" spans="2:2" ht="46.5" customHeight="1" x14ac:dyDescent="0.35">
      <c r="B875" s="5"/>
    </row>
    <row r="876" spans="2:2" ht="46.5" customHeight="1" x14ac:dyDescent="0.35">
      <c r="B876" s="5"/>
    </row>
    <row r="877" spans="2:2" ht="46.5" customHeight="1" x14ac:dyDescent="0.35">
      <c r="B877" s="5"/>
    </row>
    <row r="878" spans="2:2" ht="46.5" customHeight="1" x14ac:dyDescent="0.35">
      <c r="B878" s="5"/>
    </row>
    <row r="879" spans="2:2" ht="46.5" customHeight="1" x14ac:dyDescent="0.35">
      <c r="B879" s="5"/>
    </row>
    <row r="880" spans="2:2" ht="46.5" customHeight="1" x14ac:dyDescent="0.35">
      <c r="B880" s="5"/>
    </row>
    <row r="881" spans="2:2" ht="46.5" customHeight="1" x14ac:dyDescent="0.35">
      <c r="B881" s="5"/>
    </row>
    <row r="882" spans="2:2" ht="46.5" customHeight="1" x14ac:dyDescent="0.35">
      <c r="B882" s="5"/>
    </row>
    <row r="883" spans="2:2" ht="46.5" customHeight="1" x14ac:dyDescent="0.35">
      <c r="B883" s="5"/>
    </row>
    <row r="884" spans="2:2" ht="46.5" customHeight="1" x14ac:dyDescent="0.35">
      <c r="B884" s="5"/>
    </row>
    <row r="885" spans="2:2" ht="46.5" customHeight="1" x14ac:dyDescent="0.35">
      <c r="B885" s="5"/>
    </row>
    <row r="886" spans="2:2" ht="46.5" customHeight="1" x14ac:dyDescent="0.35">
      <c r="B886" s="5"/>
    </row>
    <row r="887" spans="2:2" ht="46.5" customHeight="1" x14ac:dyDescent="0.35">
      <c r="B887" s="5"/>
    </row>
    <row r="888" spans="2:2" ht="46.5" customHeight="1" x14ac:dyDescent="0.35">
      <c r="B888" s="5"/>
    </row>
    <row r="889" spans="2:2" ht="46.5" customHeight="1" x14ac:dyDescent="0.35">
      <c r="B889" s="5"/>
    </row>
    <row r="890" spans="2:2" ht="46.5" customHeight="1" x14ac:dyDescent="0.35">
      <c r="B890" s="5"/>
    </row>
    <row r="891" spans="2:2" ht="46.5" customHeight="1" x14ac:dyDescent="0.35">
      <c r="B891" s="5"/>
    </row>
    <row r="892" spans="2:2" ht="46.5" customHeight="1" x14ac:dyDescent="0.35">
      <c r="B892" s="5"/>
    </row>
    <row r="893" spans="2:2" ht="46.5" customHeight="1" x14ac:dyDescent="0.35">
      <c r="B893" s="5"/>
    </row>
    <row r="894" spans="2:2" ht="46.5" customHeight="1" x14ac:dyDescent="0.35">
      <c r="B894" s="5"/>
    </row>
    <row r="895" spans="2:2" ht="46.5" customHeight="1" x14ac:dyDescent="0.35">
      <c r="B895" s="5"/>
    </row>
    <row r="896" spans="2:2" ht="46.5" customHeight="1" x14ac:dyDescent="0.35">
      <c r="B896" s="5"/>
    </row>
    <row r="897" spans="2:2" ht="46.5" customHeight="1" x14ac:dyDescent="0.35">
      <c r="B897" s="5"/>
    </row>
    <row r="898" spans="2:2" ht="46.5" customHeight="1" x14ac:dyDescent="0.35">
      <c r="B898" s="5"/>
    </row>
    <row r="899" spans="2:2" ht="46.5" customHeight="1" x14ac:dyDescent="0.35">
      <c r="B899" s="5"/>
    </row>
    <row r="900" spans="2:2" ht="46.5" customHeight="1" x14ac:dyDescent="0.35">
      <c r="B900" s="5"/>
    </row>
    <row r="901" spans="2:2" ht="46.5" customHeight="1" x14ac:dyDescent="0.35">
      <c r="B901" s="5"/>
    </row>
    <row r="902" spans="2:2" ht="46.5" customHeight="1" x14ac:dyDescent="0.35">
      <c r="B902" s="5"/>
    </row>
    <row r="903" spans="2:2" ht="46.5" customHeight="1" x14ac:dyDescent="0.35">
      <c r="B903" s="5"/>
    </row>
    <row r="904" spans="2:2" ht="46.5" customHeight="1" x14ac:dyDescent="0.35">
      <c r="B904" s="5"/>
    </row>
    <row r="905" spans="2:2" ht="46.5" customHeight="1" x14ac:dyDescent="0.35">
      <c r="B905" s="5"/>
    </row>
    <row r="906" spans="2:2" ht="46.5" customHeight="1" x14ac:dyDescent="0.35">
      <c r="B906" s="5"/>
    </row>
    <row r="907" spans="2:2" ht="46.5" customHeight="1" x14ac:dyDescent="0.35">
      <c r="B907" s="5"/>
    </row>
    <row r="908" spans="2:2" ht="46.5" customHeight="1" x14ac:dyDescent="0.35">
      <c r="B908" s="5"/>
    </row>
    <row r="909" spans="2:2" ht="46.5" customHeight="1" x14ac:dyDescent="0.35">
      <c r="B909" s="5"/>
    </row>
    <row r="910" spans="2:2" ht="46.5" customHeight="1" x14ac:dyDescent="0.35">
      <c r="B910" s="5"/>
    </row>
    <row r="911" spans="2:2" ht="46.5" customHeight="1" x14ac:dyDescent="0.35">
      <c r="B911" s="5"/>
    </row>
    <row r="912" spans="2:2" ht="46.5" customHeight="1" x14ac:dyDescent="0.35">
      <c r="B912" s="5"/>
    </row>
    <row r="913" spans="2:2" ht="46.5" customHeight="1" x14ac:dyDescent="0.35">
      <c r="B913" s="5"/>
    </row>
    <row r="914" spans="2:2" ht="46.5" customHeight="1" x14ac:dyDescent="0.35">
      <c r="B914" s="5"/>
    </row>
    <row r="915" spans="2:2" ht="46.5" customHeight="1" x14ac:dyDescent="0.35">
      <c r="B915" s="5"/>
    </row>
    <row r="916" spans="2:2" ht="46.5" customHeight="1" x14ac:dyDescent="0.35">
      <c r="B916" s="5"/>
    </row>
    <row r="917" spans="2:2" ht="46.5" customHeight="1" x14ac:dyDescent="0.35">
      <c r="B917" s="5"/>
    </row>
    <row r="918" spans="2:2" ht="46.5" customHeight="1" x14ac:dyDescent="0.35">
      <c r="B918" s="5"/>
    </row>
    <row r="919" spans="2:2" ht="46.5" customHeight="1" x14ac:dyDescent="0.35">
      <c r="B919" s="5"/>
    </row>
    <row r="920" spans="2:2" ht="46.5" customHeight="1" x14ac:dyDescent="0.35">
      <c r="B920" s="5"/>
    </row>
    <row r="921" spans="2:2" ht="46.5" customHeight="1" x14ac:dyDescent="0.35">
      <c r="B921" s="5"/>
    </row>
    <row r="922" spans="2:2" ht="46.5" customHeight="1" x14ac:dyDescent="0.35">
      <c r="B922" s="5"/>
    </row>
    <row r="923" spans="2:2" ht="46.5" customHeight="1" x14ac:dyDescent="0.35">
      <c r="B923" s="5"/>
    </row>
    <row r="924" spans="2:2" ht="46.5" customHeight="1" x14ac:dyDescent="0.35">
      <c r="B924" s="5"/>
    </row>
    <row r="925" spans="2:2" ht="46.5" customHeight="1" x14ac:dyDescent="0.35">
      <c r="B925" s="5"/>
    </row>
    <row r="926" spans="2:2" ht="46.5" customHeight="1" x14ac:dyDescent="0.35">
      <c r="B926" s="5"/>
    </row>
    <row r="927" spans="2:2" ht="46.5" customHeight="1" x14ac:dyDescent="0.35">
      <c r="B927" s="5"/>
    </row>
    <row r="928" spans="2:2" ht="46.5" customHeight="1" x14ac:dyDescent="0.35">
      <c r="B928" s="5"/>
    </row>
    <row r="929" spans="2:2" ht="46.5" customHeight="1" x14ac:dyDescent="0.35">
      <c r="B929" s="5"/>
    </row>
    <row r="930" spans="2:2" ht="46.5" customHeight="1" x14ac:dyDescent="0.35">
      <c r="B930" s="5"/>
    </row>
    <row r="931" spans="2:2" ht="46.5" customHeight="1" x14ac:dyDescent="0.35">
      <c r="B931" s="5"/>
    </row>
    <row r="932" spans="2:2" ht="46.5" customHeight="1" x14ac:dyDescent="0.35">
      <c r="B932" s="5"/>
    </row>
    <row r="933" spans="2:2" ht="46.5" customHeight="1" x14ac:dyDescent="0.35">
      <c r="B933" s="5"/>
    </row>
    <row r="934" spans="2:2" ht="46.5" customHeight="1" x14ac:dyDescent="0.35">
      <c r="B934" s="5"/>
    </row>
    <row r="935" spans="2:2" ht="46.5" customHeight="1" x14ac:dyDescent="0.35">
      <c r="B935" s="5"/>
    </row>
    <row r="936" spans="2:2" ht="46.5" customHeight="1" x14ac:dyDescent="0.35">
      <c r="B936" s="5"/>
    </row>
    <row r="937" spans="2:2" ht="46.5" customHeight="1" x14ac:dyDescent="0.35">
      <c r="B937" s="5"/>
    </row>
    <row r="938" spans="2:2" ht="46.5" customHeight="1" x14ac:dyDescent="0.35">
      <c r="B938" s="5"/>
    </row>
    <row r="939" spans="2:2" ht="46.5" customHeight="1" x14ac:dyDescent="0.35">
      <c r="B939" s="5"/>
    </row>
    <row r="940" spans="2:2" ht="46.5" customHeight="1" x14ac:dyDescent="0.35">
      <c r="B940" s="5"/>
    </row>
    <row r="941" spans="2:2" ht="46.5" customHeight="1" x14ac:dyDescent="0.35">
      <c r="B941" s="5"/>
    </row>
    <row r="942" spans="2:2" ht="46.5" customHeight="1" x14ac:dyDescent="0.35">
      <c r="B942" s="5"/>
    </row>
    <row r="943" spans="2:2" ht="46.5" customHeight="1" x14ac:dyDescent="0.35">
      <c r="B943" s="5"/>
    </row>
    <row r="944" spans="2:2" ht="46.5" customHeight="1" x14ac:dyDescent="0.35">
      <c r="B944" s="5"/>
    </row>
    <row r="945" spans="2:2" ht="46.5" customHeight="1" x14ac:dyDescent="0.35">
      <c r="B945" s="5"/>
    </row>
    <row r="946" spans="2:2" ht="46.5" customHeight="1" x14ac:dyDescent="0.35">
      <c r="B946" s="5"/>
    </row>
    <row r="947" spans="2:2" ht="46.5" customHeight="1" x14ac:dyDescent="0.35">
      <c r="B947" s="5"/>
    </row>
    <row r="948" spans="2:2" ht="46.5" customHeight="1" x14ac:dyDescent="0.35">
      <c r="B948" s="5"/>
    </row>
    <row r="949" spans="2:2" ht="46.5" customHeight="1" x14ac:dyDescent="0.35">
      <c r="B949" s="5"/>
    </row>
    <row r="950" spans="2:2" ht="46.5" customHeight="1" x14ac:dyDescent="0.35">
      <c r="B950" s="5"/>
    </row>
    <row r="951" spans="2:2" ht="46.5" customHeight="1" x14ac:dyDescent="0.35">
      <c r="B951" s="5"/>
    </row>
    <row r="952" spans="2:2" ht="46.5" customHeight="1" x14ac:dyDescent="0.35">
      <c r="B952" s="5"/>
    </row>
    <row r="953" spans="2:2" ht="46.5" customHeight="1" x14ac:dyDescent="0.35">
      <c r="B953" s="5"/>
    </row>
    <row r="954" spans="2:2" ht="46.5" customHeight="1" x14ac:dyDescent="0.35">
      <c r="B954" s="5"/>
    </row>
    <row r="955" spans="2:2" ht="46.5" customHeight="1" x14ac:dyDescent="0.35">
      <c r="B955" s="5"/>
    </row>
    <row r="956" spans="2:2" ht="46.5" customHeight="1" x14ac:dyDescent="0.35">
      <c r="B956" s="5"/>
    </row>
    <row r="957" spans="2:2" ht="46.5" customHeight="1" x14ac:dyDescent="0.35">
      <c r="B957" s="5"/>
    </row>
    <row r="958" spans="2:2" ht="46.5" customHeight="1" x14ac:dyDescent="0.35">
      <c r="B958" s="5"/>
    </row>
    <row r="959" spans="2:2" ht="46.5" customHeight="1" x14ac:dyDescent="0.35">
      <c r="B959" s="5"/>
    </row>
    <row r="960" spans="2:2" ht="46.5" customHeight="1" x14ac:dyDescent="0.35">
      <c r="B960" s="5"/>
    </row>
    <row r="961" spans="2:2" ht="46.5" customHeight="1" x14ac:dyDescent="0.35">
      <c r="B961" s="5"/>
    </row>
    <row r="962" spans="2:2" ht="46.5" customHeight="1" x14ac:dyDescent="0.35">
      <c r="B962" s="5"/>
    </row>
    <row r="963" spans="2:2" ht="46.5" customHeight="1" x14ac:dyDescent="0.35">
      <c r="B963" s="5"/>
    </row>
    <row r="964" spans="2:2" ht="46.5" customHeight="1" x14ac:dyDescent="0.35">
      <c r="B964" s="5"/>
    </row>
    <row r="965" spans="2:2" ht="46.5" customHeight="1" x14ac:dyDescent="0.35">
      <c r="B965" s="5"/>
    </row>
    <row r="966" spans="2:2" ht="46.5" customHeight="1" x14ac:dyDescent="0.35">
      <c r="B966" s="5"/>
    </row>
    <row r="967" spans="2:2" ht="46.5" customHeight="1" x14ac:dyDescent="0.35">
      <c r="B967" s="5"/>
    </row>
    <row r="968" spans="2:2" ht="46.5" customHeight="1" x14ac:dyDescent="0.35">
      <c r="B968" s="5"/>
    </row>
    <row r="969" spans="2:2" ht="46.5" customHeight="1" x14ac:dyDescent="0.35">
      <c r="B969" s="5"/>
    </row>
    <row r="970" spans="2:2" ht="46.5" customHeight="1" x14ac:dyDescent="0.35">
      <c r="B970" s="5"/>
    </row>
    <row r="971" spans="2:2" ht="46.5" customHeight="1" x14ac:dyDescent="0.35">
      <c r="B971" s="5"/>
    </row>
    <row r="972" spans="2:2" ht="46.5" customHeight="1" x14ac:dyDescent="0.35">
      <c r="B972" s="5"/>
    </row>
    <row r="973" spans="2:2" ht="46.5" customHeight="1" x14ac:dyDescent="0.35">
      <c r="B973" s="5"/>
    </row>
    <row r="974" spans="2:2" ht="46.5" customHeight="1" x14ac:dyDescent="0.35">
      <c r="B974" s="5"/>
    </row>
    <row r="975" spans="2:2" ht="46.5" customHeight="1" x14ac:dyDescent="0.35">
      <c r="B975" s="5"/>
    </row>
    <row r="976" spans="2:2" ht="46.5" customHeight="1" x14ac:dyDescent="0.35">
      <c r="B976" s="5"/>
    </row>
    <row r="977" spans="2:2" ht="46.5" customHeight="1" x14ac:dyDescent="0.35">
      <c r="B977" s="5"/>
    </row>
    <row r="978" spans="2:2" ht="46.5" customHeight="1" x14ac:dyDescent="0.35">
      <c r="B978" s="5"/>
    </row>
    <row r="979" spans="2:2" ht="46.5" customHeight="1" x14ac:dyDescent="0.35">
      <c r="B979" s="5"/>
    </row>
    <row r="980" spans="2:2" ht="46.5" customHeight="1" x14ac:dyDescent="0.35">
      <c r="B980" s="5"/>
    </row>
    <row r="981" spans="2:2" ht="46.5" customHeight="1" x14ac:dyDescent="0.35">
      <c r="B981" s="5"/>
    </row>
    <row r="982" spans="2:2" ht="46.5" customHeight="1" x14ac:dyDescent="0.35">
      <c r="B982" s="5"/>
    </row>
    <row r="983" spans="2:2" ht="46.5" customHeight="1" x14ac:dyDescent="0.35">
      <c r="B983" s="5"/>
    </row>
    <row r="984" spans="2:2" ht="46.5" customHeight="1" x14ac:dyDescent="0.35">
      <c r="B984" s="5"/>
    </row>
    <row r="985" spans="2:2" ht="46.5" customHeight="1" x14ac:dyDescent="0.35">
      <c r="B985" s="5"/>
    </row>
    <row r="986" spans="2:2" ht="46.5" customHeight="1" x14ac:dyDescent="0.35">
      <c r="B986" s="5"/>
    </row>
    <row r="987" spans="2:2" ht="46.5" customHeight="1" x14ac:dyDescent="0.35">
      <c r="B987" s="5"/>
    </row>
    <row r="988" spans="2:2" ht="46.5" customHeight="1" x14ac:dyDescent="0.35">
      <c r="B988" s="5"/>
    </row>
    <row r="989" spans="2:2" ht="46.5" customHeight="1" x14ac:dyDescent="0.35">
      <c r="B989" s="5"/>
    </row>
    <row r="990" spans="2:2" ht="46.5" customHeight="1" x14ac:dyDescent="0.35">
      <c r="B990" s="5"/>
    </row>
    <row r="991" spans="2:2" ht="46.5" customHeight="1" x14ac:dyDescent="0.35">
      <c r="B991" s="5"/>
    </row>
    <row r="992" spans="2:2" ht="46.5" customHeight="1" x14ac:dyDescent="0.35">
      <c r="B992" s="5"/>
    </row>
    <row r="993" spans="2:2" ht="46.5" customHeight="1" x14ac:dyDescent="0.35">
      <c r="B993" s="5"/>
    </row>
    <row r="994" spans="2:2" ht="46.5" customHeight="1" x14ac:dyDescent="0.35">
      <c r="B994" s="5"/>
    </row>
    <row r="995" spans="2:2" ht="46.5" customHeight="1" x14ac:dyDescent="0.35">
      <c r="B995" s="5"/>
    </row>
    <row r="996" spans="2:2" ht="46.5" customHeight="1" x14ac:dyDescent="0.35">
      <c r="B996" s="5"/>
    </row>
    <row r="997" spans="2:2" ht="46.5" customHeight="1" x14ac:dyDescent="0.35">
      <c r="B997" s="5"/>
    </row>
    <row r="998" spans="2:2" ht="46.5" customHeight="1" x14ac:dyDescent="0.35">
      <c r="B998" s="5"/>
    </row>
    <row r="999" spans="2:2" ht="46.5" customHeight="1" x14ac:dyDescent="0.35">
      <c r="B999" s="5"/>
    </row>
    <row r="1000" spans="2:2" ht="46.5" customHeight="1" x14ac:dyDescent="0.35">
      <c r="B1000" s="5"/>
    </row>
  </sheetData>
  <sheetProtection algorithmName="SHA-512" hashValue="pztPVueF4wmLlc9kdB7RdxrQevLrKaTs5pKh6rzLv6VUYsVwF2PGySaHs0npeWQbi0aKIqWiFuHOf6E1BHblOg==" saltValue="khg0zqQV6FvDFY9kdQVdqw==" spinCount="100000" sheet="1" objects="1" scenarios="1"/>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086D49EEAFD442B01FB19B30FE5ECF" ma:contentTypeVersion="16" ma:contentTypeDescription="Een nieuw document maken." ma:contentTypeScope="" ma:versionID="67f4c04d2a4fe10fee1dffbb11905686">
  <xsd:schema xmlns:xsd="http://www.w3.org/2001/XMLSchema" xmlns:xs="http://www.w3.org/2001/XMLSchema" xmlns:p="http://schemas.microsoft.com/office/2006/metadata/properties" xmlns:ns2="805e5d20-c060-4165-9ea0-c64cd1b78dfb" xmlns:ns3="5b92bece-18dd-4dba-a7fe-3846962cc601" targetNamespace="http://schemas.microsoft.com/office/2006/metadata/properties" ma:root="true" ma:fieldsID="ab5659bcf748379d8ed02653e75e03a6" ns2:_="" ns3:_="">
    <xsd:import namespace="805e5d20-c060-4165-9ea0-c64cd1b78dfb"/>
    <xsd:import namespace="5b92bece-18dd-4dba-a7fe-3846962cc60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e5d20-c060-4165-9ea0-c64cd1b78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0211032c-2f0e-4ebe-bea4-893933af4f7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92bece-18dd-4dba-a7fe-3846962cc601"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6a3bfd75-45a0-4e1f-a653-8c73cc680c61}" ma:internalName="TaxCatchAll" ma:showField="CatchAllData" ma:web="5b92bece-18dd-4dba-a7fe-3846962cc6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05e5d20-c060-4165-9ea0-c64cd1b78dfb">
      <Terms xmlns="http://schemas.microsoft.com/office/infopath/2007/PartnerControls"/>
    </lcf76f155ced4ddcb4097134ff3c332f>
    <TaxCatchAll xmlns="5b92bece-18dd-4dba-a7fe-3846962cc601" xsi:nil="true"/>
  </documentManagement>
</p:properties>
</file>

<file path=customXml/itemProps1.xml><?xml version="1.0" encoding="utf-8"?>
<ds:datastoreItem xmlns:ds="http://schemas.openxmlformats.org/officeDocument/2006/customXml" ds:itemID="{83273272-1C79-425E-9245-D33A62C3A84B}"/>
</file>

<file path=customXml/itemProps2.xml><?xml version="1.0" encoding="utf-8"?>
<ds:datastoreItem xmlns:ds="http://schemas.openxmlformats.org/officeDocument/2006/customXml" ds:itemID="{200785E9-973D-4425-909A-5AC32D53EEC1}"/>
</file>

<file path=customXml/itemProps3.xml><?xml version="1.0" encoding="utf-8"?>
<ds:datastoreItem xmlns:ds="http://schemas.openxmlformats.org/officeDocument/2006/customXml" ds:itemID="{C4E59430-C3A2-48D9-B95C-3CC9E5A78A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READ-ME-FIRST</vt:lpstr>
      <vt:lpstr>1 - Gen Info</vt:lpstr>
      <vt:lpstr>2 - The Rubric</vt:lpstr>
      <vt:lpstr>3 - Results</vt:lpstr>
      <vt:lpstr>4 - Seg1_Characteristics</vt:lpstr>
      <vt:lpstr>5 - Seg2_Process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Elene Cloete</dc:creator>
  <cp:lastModifiedBy>Yvonne Bles - Wilde Ganzen</cp:lastModifiedBy>
  <dcterms:created xsi:type="dcterms:W3CDTF">2020-09-29T11:27:57Z</dcterms:created>
  <dcterms:modified xsi:type="dcterms:W3CDTF">2022-11-21T14:03:04Z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0x01010082086D49EEAFD442B01FB19B30FE5ECF</vt:lpwstr>
  </property>
</Properties>
</file>